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4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Jamie Chriqui</author>
  </authors>
  <commentList>
    <comment ref="B52" authorId="0">
      <text>
        <r>
          <rPr>
            <b/>
            <sz val="8"/>
            <rFont val="Tahoma"/>
            <family val="2"/>
          </rPr>
          <t>NE Malls 91-03:</t>
        </r>
        <r>
          <rPr>
            <sz val="8"/>
            <rFont val="Tahoma"/>
            <family val="2"/>
          </rPr>
          <t xml:space="preserve"> Changed to 0; previously had applied broad application
</t>
        </r>
      </text>
    </comment>
  </commentList>
</comments>
</file>

<file path=xl/sharedStrings.xml><?xml version="1.0" encoding="utf-8"?>
<sst xmlns="http://schemas.openxmlformats.org/spreadsheetml/2006/main" count="149" uniqueCount="104">
  <si>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</si>
  <si>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</si>
  <si>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</si>
  <si>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</si>
  <si>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</si>
  <si>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</si>
  <si>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</si>
  <si>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</si>
  <si>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</si>
  <si>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</si>
  <si>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</si>
  <si>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</si>
  <si>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</si>
  <si>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</si>
  <si>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</si>
  <si>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</si>
  <si>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</si>
  <si>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</si>
  <si>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</si>
  <si>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</si>
  <si>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</si>
  <si>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</si>
  <si>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</si>
  <si>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</si>
  <si>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</si>
  <si>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</si>
  <si>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</si>
  <si>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</si>
  <si>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</si>
  <si>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</si>
  <si>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</si>
  <si>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</si>
  <si>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</si>
  <si>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</si>
  <si>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</si>
  <si>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</si>
  <si>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</si>
  <si>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</si>
  <si>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</si>
  <si>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</si>
  <si>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</si>
  <si>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</si>
  <si>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</si>
  <si>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</si>
  <si>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</si>
  <si>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</si>
  <si>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</si>
  <si>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</si>
  <si>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</si>
  <si>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</si>
  <si>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</si>
  <si>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</si>
  <si>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</si>
  <si>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</si>
  <si>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</si>
  <si>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</si>
  <si>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</si>
  <si>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</si>
  <si>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</si>
  <si>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</si>
  <si>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</si>
  <si>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</si>
  <si>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</si>
  <si>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</si>
  <si>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</si>
  <si>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</si>
  <si>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</si>
  <si>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</si>
  <si>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</si>
  <si>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</si>
  <si>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</si>
  <si>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</si>
  <si>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</si>
  <si>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</si>
  <si>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</si>
  <si>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</si>
  <si>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</si>
  <si>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</si>
  <si>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</si>
  <si>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</si>
  <si>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</si>
  <si>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</si>
  <si>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</si>
  <si>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</si>
  <si>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</si>
  <si>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</si>
  <si>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</si>
  <si>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</si>
  <si>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</si>
  <si>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</si>
  <si>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</si>
  <si>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NEBRASKA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</si>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</sst>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Arial Narrow"/>
      <family val="2"/>
    </font>
    <font>
      <sz val="9"/>
      <name val="Courier"/>
      <family val="3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44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="75" zoomScaleNormal="75" zoomScalePageLayoutView="0" workbookViewId="0" topLeftCell="A115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8.421875" style="12" customWidth="1"/>
    <col min="2" max="14" width="9.140625" style="12" customWidth="1"/>
    <col min="15" max="15" width="11.57421875" style="12" bestFit="1" customWidth="1"/>
    <col min="16" max="16" width="11.00390625" style="12" customWidth="1"/>
    <col min="17" max="17" width="10.28125" style="12" customWidth="1"/>
    <col min="18" max="16384" width="9.140625" style="12" customWidth="1"/>
  </cols>
  <sheetData>
    <row r="1" ht="18">
      <c r="C1" s="13" t="s">
        <v>91</v>
      </c>
    </row>
    <row r="2" spans="1:20" ht="12.75">
      <c r="A2" s="14" t="s">
        <v>0</v>
      </c>
      <c r="B2" s="14">
        <v>1991</v>
      </c>
      <c r="C2" s="14">
        <v>1992</v>
      </c>
      <c r="D2" s="14">
        <v>1993</v>
      </c>
      <c r="E2" s="14">
        <v>1994</v>
      </c>
      <c r="F2" s="14">
        <v>1995</v>
      </c>
      <c r="G2" s="14">
        <v>1996</v>
      </c>
      <c r="H2" s="14">
        <v>1997</v>
      </c>
      <c r="I2" s="14">
        <v>1998</v>
      </c>
      <c r="J2" s="14">
        <v>1999</v>
      </c>
      <c r="K2" s="14">
        <v>2000</v>
      </c>
      <c r="L2" s="14">
        <v>2001</v>
      </c>
      <c r="M2" s="9">
        <v>2002</v>
      </c>
      <c r="N2" s="9">
        <v>2003</v>
      </c>
      <c r="O2" s="9">
        <v>2004</v>
      </c>
      <c r="P2" s="9">
        <v>2005</v>
      </c>
      <c r="Q2" s="6">
        <v>2006</v>
      </c>
      <c r="R2" s="9">
        <v>2007</v>
      </c>
      <c r="S2" s="15"/>
      <c r="T2" s="15"/>
    </row>
    <row r="3" spans="1:20" ht="24">
      <c r="A3" s="7" t="s">
        <v>1</v>
      </c>
      <c r="B3" s="56">
        <v>0.27</v>
      </c>
      <c r="C3" s="56">
        <v>0.27</v>
      </c>
      <c r="D3" s="56">
        <v>0.27</v>
      </c>
      <c r="E3" s="56">
        <v>0.34</v>
      </c>
      <c r="F3" s="56">
        <v>0.34</v>
      </c>
      <c r="G3" s="56">
        <v>0.34</v>
      </c>
      <c r="H3" s="56">
        <v>0.34</v>
      </c>
      <c r="I3" s="56">
        <v>0.34</v>
      </c>
      <c r="J3" s="56">
        <v>0.34</v>
      </c>
      <c r="K3" s="56">
        <v>0.34</v>
      </c>
      <c r="L3" s="56">
        <v>0.34</v>
      </c>
      <c r="M3" s="56">
        <v>0.34</v>
      </c>
      <c r="N3" s="56">
        <v>0.57</v>
      </c>
      <c r="O3" s="56">
        <v>0.64</v>
      </c>
      <c r="P3" s="17">
        <v>0.64</v>
      </c>
      <c r="Q3" s="17">
        <v>0.64</v>
      </c>
      <c r="R3" s="17">
        <v>0.64</v>
      </c>
      <c r="S3" s="15"/>
      <c r="T3" s="15"/>
    </row>
    <row r="4" spans="1:20" ht="36">
      <c r="A4" s="7" t="s">
        <v>2</v>
      </c>
      <c r="B4" s="16">
        <v>0.43</v>
      </c>
      <c r="C4" s="16">
        <v>0.42</v>
      </c>
      <c r="D4" s="16">
        <v>0.41</v>
      </c>
      <c r="E4" s="16">
        <v>0.5</v>
      </c>
      <c r="F4" s="16">
        <v>0.49</v>
      </c>
      <c r="G4" s="16">
        <v>0.47</v>
      </c>
      <c r="H4" s="16">
        <v>0.46</v>
      </c>
      <c r="I4" s="16">
        <v>0.45</v>
      </c>
      <c r="J4" s="16">
        <v>0.44</v>
      </c>
      <c r="K4" s="16">
        <v>0.43</v>
      </c>
      <c r="L4" s="16">
        <v>0.42</v>
      </c>
      <c r="M4" s="16">
        <v>0.41</v>
      </c>
      <c r="N4" s="16">
        <v>0.67</v>
      </c>
      <c r="O4" s="16">
        <v>0.74</v>
      </c>
      <c r="P4" s="17">
        <v>0.72</v>
      </c>
      <c r="Q4" s="17">
        <v>0.69</v>
      </c>
      <c r="R4" s="17">
        <v>0.67</v>
      </c>
      <c r="S4" s="15"/>
      <c r="T4" s="15"/>
    </row>
    <row r="5" spans="1:20" ht="24">
      <c r="A5" s="7" t="s">
        <v>3</v>
      </c>
      <c r="B5" s="57">
        <v>0.45</v>
      </c>
      <c r="C5" s="57">
        <v>0.47</v>
      </c>
      <c r="D5" s="57">
        <v>0.49</v>
      </c>
      <c r="E5" s="57">
        <v>0.58</v>
      </c>
      <c r="F5" s="57">
        <v>0.58</v>
      </c>
      <c r="G5" s="57">
        <v>0.58</v>
      </c>
      <c r="H5" s="57">
        <v>0.58</v>
      </c>
      <c r="I5" s="57">
        <v>0.58</v>
      </c>
      <c r="J5" s="57">
        <v>0.58</v>
      </c>
      <c r="K5" s="57">
        <v>0.63</v>
      </c>
      <c r="L5" s="57">
        <v>0.68</v>
      </c>
      <c r="M5" s="57">
        <v>0.705</v>
      </c>
      <c r="N5" s="57">
        <v>0.955</v>
      </c>
      <c r="O5" s="57">
        <v>1.03</v>
      </c>
      <c r="P5" s="57">
        <v>1.03</v>
      </c>
      <c r="Q5" s="57">
        <v>1.03</v>
      </c>
      <c r="R5" s="57">
        <v>1.03</v>
      </c>
      <c r="S5" s="15"/>
      <c r="T5" s="15"/>
    </row>
    <row r="6" spans="1:20" ht="36">
      <c r="A6" s="7" t="s">
        <v>4</v>
      </c>
      <c r="B6" s="11">
        <v>0.7219637413765443</v>
      </c>
      <c r="C6" s="11">
        <v>0.7306078035131354</v>
      </c>
      <c r="D6" s="11">
        <v>0.7387305894768581</v>
      </c>
      <c r="E6" s="11">
        <v>0.852189244784014</v>
      </c>
      <c r="F6" s="11">
        <v>0.8284530781316954</v>
      </c>
      <c r="G6" s="11">
        <v>0.8064516129032258</v>
      </c>
      <c r="H6" s="11">
        <v>0.7841016628362849</v>
      </c>
      <c r="I6" s="11">
        <v>0.7705593197821177</v>
      </c>
      <c r="J6" s="11">
        <v>0.7574768185973618</v>
      </c>
      <c r="K6" s="11">
        <v>0.7993909402360106</v>
      </c>
      <c r="L6" s="11">
        <v>0.8342534658324132</v>
      </c>
      <c r="M6" s="11">
        <v>0.8499095840867992</v>
      </c>
      <c r="N6" s="11">
        <v>1.1265777987495575</v>
      </c>
      <c r="O6" s="11">
        <v>1.1889645619300475</v>
      </c>
      <c r="P6" s="57">
        <v>1.1541909457642314</v>
      </c>
      <c r="Q6" s="57">
        <v>1.1119507718881572</v>
      </c>
      <c r="R6" s="57">
        <v>1.0839127355537057</v>
      </c>
      <c r="S6" s="15"/>
      <c r="T6" s="15"/>
    </row>
    <row r="7" spans="1:20" ht="36">
      <c r="A7" s="7" t="s">
        <v>5</v>
      </c>
      <c r="B7" s="19">
        <v>1.5863333333333332</v>
      </c>
      <c r="C7" s="19">
        <v>1.7206666666666666</v>
      </c>
      <c r="D7" s="19">
        <v>1.73</v>
      </c>
      <c r="E7" s="19">
        <v>1.6996666666666664</v>
      </c>
      <c r="F7" s="19">
        <v>1.723</v>
      </c>
      <c r="G7" s="19">
        <v>1.786</v>
      </c>
      <c r="H7" s="19">
        <v>1.8806666666666667</v>
      </c>
      <c r="I7" s="19">
        <v>2.0126666666666666</v>
      </c>
      <c r="J7" s="19">
        <v>2.3916666666666666</v>
      </c>
      <c r="K7" s="19">
        <v>2.970333333333333</v>
      </c>
      <c r="L7" s="19">
        <v>3.156</v>
      </c>
      <c r="M7" s="19">
        <v>3.3826666666666667</v>
      </c>
      <c r="N7" s="19">
        <v>3.766666666666666</v>
      </c>
      <c r="O7" s="19">
        <v>3.7336666666666667</v>
      </c>
      <c r="P7" s="17">
        <v>3.6286666666666667</v>
      </c>
      <c r="Q7" s="17">
        <v>3.671333333333333</v>
      </c>
      <c r="R7" s="17">
        <v>3.733333333333333</v>
      </c>
      <c r="S7" s="15"/>
      <c r="T7" s="15"/>
    </row>
    <row r="8" spans="1:20" ht="48">
      <c r="A8" s="7" t="s">
        <v>6</v>
      </c>
      <c r="B8" s="18">
        <v>2.545055885341462</v>
      </c>
      <c r="C8" s="17">
        <v>2.674749987045961</v>
      </c>
      <c r="D8" s="17">
        <v>2.608171264887683</v>
      </c>
      <c r="E8" s="17">
        <v>2.497306298364188</v>
      </c>
      <c r="F8" s="17">
        <v>2.4610769890015716</v>
      </c>
      <c r="G8" s="17">
        <v>2.4833147942157954</v>
      </c>
      <c r="H8" s="17">
        <v>2.542472173403632</v>
      </c>
      <c r="I8" s="17">
        <v>2.6739294096807047</v>
      </c>
      <c r="J8" s="17">
        <v>3.123503547951765</v>
      </c>
      <c r="K8" s="17">
        <v>3.7689802478534866</v>
      </c>
      <c r="L8" s="17">
        <v>3.8719175561280825</v>
      </c>
      <c r="M8" s="17">
        <v>4.077958609604179</v>
      </c>
      <c r="N8" s="17">
        <v>4.443395855452007</v>
      </c>
      <c r="O8" s="17">
        <v>4.309900342452576</v>
      </c>
      <c r="P8" s="17">
        <v>4.066188555206933</v>
      </c>
      <c r="Q8" s="17">
        <v>3.963438770736622</v>
      </c>
      <c r="R8" s="17">
        <v>3.9287451903564734</v>
      </c>
      <c r="S8" s="15"/>
      <c r="T8" s="15"/>
    </row>
    <row r="9" spans="1:20" ht="36">
      <c r="A9" s="7" t="s">
        <v>89</v>
      </c>
      <c r="B9" s="20">
        <v>1.6883333333333335</v>
      </c>
      <c r="C9" s="20">
        <v>1.875</v>
      </c>
      <c r="D9" s="20">
        <v>1.9116666666666666</v>
      </c>
      <c r="E9" s="20">
        <v>1.807</v>
      </c>
      <c r="F9" s="20">
        <v>1.8293333333333335</v>
      </c>
      <c r="G9" s="20">
        <v>1.8893333333333333</v>
      </c>
      <c r="H9" s="20">
        <v>1.9816666666666665</v>
      </c>
      <c r="I9" s="20">
        <v>2.116</v>
      </c>
      <c r="J9" s="20">
        <v>2.5113333333333334</v>
      </c>
      <c r="K9" s="20">
        <v>3.121666666666666</v>
      </c>
      <c r="L9" s="20">
        <v>3.41</v>
      </c>
      <c r="M9" s="17">
        <v>3.669666666666666</v>
      </c>
      <c r="N9" s="17">
        <v>4.01</v>
      </c>
      <c r="O9" s="17">
        <v>4.057333333333333</v>
      </c>
      <c r="P9" s="17">
        <v>3.9193333333333333</v>
      </c>
      <c r="Q9" s="17">
        <v>3.9433333333333334</v>
      </c>
      <c r="R9" s="17">
        <v>4.051333333333333</v>
      </c>
      <c r="S9" s="15"/>
      <c r="T9" s="15"/>
    </row>
    <row r="10" spans="1:20" ht="48">
      <c r="A10" s="7" t="s">
        <v>90</v>
      </c>
      <c r="B10" s="19">
        <v>2.545055885341462</v>
      </c>
      <c r="C10" s="19">
        <v>2.674749987045961</v>
      </c>
      <c r="D10" s="19">
        <v>2.608171264887683</v>
      </c>
      <c r="E10" s="19">
        <v>2.497306298364188</v>
      </c>
      <c r="F10" s="19">
        <v>2.4610769890015716</v>
      </c>
      <c r="G10" s="19">
        <v>2.4833147942157954</v>
      </c>
      <c r="H10" s="19">
        <v>2.542472173403632</v>
      </c>
      <c r="I10" s="19">
        <v>2.6739294096807047</v>
      </c>
      <c r="J10" s="19">
        <v>3.123503547951765</v>
      </c>
      <c r="K10" s="19">
        <v>3.7689802478534866</v>
      </c>
      <c r="L10" s="19">
        <v>3.8719175561280825</v>
      </c>
      <c r="M10" s="17">
        <v>4.077958609604179</v>
      </c>
      <c r="N10" s="17">
        <v>4.443395855452007</v>
      </c>
      <c r="O10" s="17">
        <v>4.309900342452576</v>
      </c>
      <c r="P10" s="17">
        <v>4.066188555206933</v>
      </c>
      <c r="Q10" s="17">
        <v>3.963438770736622</v>
      </c>
      <c r="R10" s="17">
        <v>3.9287451903564734</v>
      </c>
      <c r="S10" s="15"/>
      <c r="T10" s="15"/>
    </row>
    <row r="11" spans="1:20" ht="48">
      <c r="A11" s="7" t="s">
        <v>7</v>
      </c>
      <c r="B11" s="58">
        <v>0.2836730405547384</v>
      </c>
      <c r="C11" s="58">
        <v>0.2731499418829911</v>
      </c>
      <c r="D11" s="58">
        <v>0.2832369942196532</v>
      </c>
      <c r="E11" s="58">
        <v>0.3412433810551089</v>
      </c>
      <c r="F11" s="58">
        <v>0.3366221706326175</v>
      </c>
      <c r="G11" s="58">
        <v>0.32474804031354987</v>
      </c>
      <c r="H11" s="58">
        <v>0.3084012761432116</v>
      </c>
      <c r="I11" s="58">
        <v>0.2881748923484598</v>
      </c>
      <c r="J11" s="58">
        <v>0.24250871080139375</v>
      </c>
      <c r="K11" s="58">
        <v>0.21209740769835037</v>
      </c>
      <c r="L11" s="58">
        <v>0.21546261089987323</v>
      </c>
      <c r="M11" s="58">
        <v>0.20841545132045725</v>
      </c>
      <c r="N11" s="58">
        <v>0.2535398230088496</v>
      </c>
      <c r="O11" s="58">
        <v>0.27586822605124545</v>
      </c>
      <c r="P11" s="28">
        <v>0.28385081756384345</v>
      </c>
      <c r="Q11" s="28">
        <v>0.2805520246958417</v>
      </c>
      <c r="R11" s="28">
        <v>0.27589285714285716</v>
      </c>
      <c r="S11" s="15"/>
      <c r="T11" s="15"/>
    </row>
    <row r="12" spans="1:20" ht="36">
      <c r="A12" s="7" t="s">
        <v>8</v>
      </c>
      <c r="B12" s="17" t="s">
        <v>100</v>
      </c>
      <c r="C12" s="17" t="s">
        <v>100</v>
      </c>
      <c r="D12" s="17" t="s">
        <v>100</v>
      </c>
      <c r="E12" s="21">
        <v>0.271716</v>
      </c>
      <c r="F12" s="21">
        <v>0.36237816666666667</v>
      </c>
      <c r="G12" s="21">
        <v>0.37187866666666664</v>
      </c>
      <c r="H12" s="21">
        <v>0.43125199999999997</v>
      </c>
      <c r="I12" s="21">
        <v>0.5707923333333333</v>
      </c>
      <c r="J12" s="21">
        <v>1.1275685</v>
      </c>
      <c r="K12" s="22">
        <v>2.1082635</v>
      </c>
      <c r="L12" s="22">
        <v>8.437125166666668</v>
      </c>
      <c r="M12" s="22">
        <v>8.643429999999999</v>
      </c>
      <c r="N12" s="22">
        <v>8.499463666666667</v>
      </c>
      <c r="O12" s="22">
        <v>1.8266917142857142</v>
      </c>
      <c r="P12" s="11">
        <v>4.329622285714286</v>
      </c>
      <c r="Q12" s="23">
        <v>4.2943560000000005</v>
      </c>
      <c r="R12" s="11">
        <v>4.363673</v>
      </c>
      <c r="S12" s="15"/>
      <c r="T12" s="15"/>
    </row>
    <row r="13" spans="1:20" ht="48">
      <c r="A13" s="10" t="s">
        <v>94</v>
      </c>
      <c r="B13" s="17" t="s">
        <v>100</v>
      </c>
      <c r="C13" s="17" t="s">
        <v>100</v>
      </c>
      <c r="D13" s="17" t="s">
        <v>100</v>
      </c>
      <c r="E13" s="21">
        <v>0.399</v>
      </c>
      <c r="F13" s="21">
        <v>0.518</v>
      </c>
      <c r="G13" s="21">
        <v>0.517</v>
      </c>
      <c r="H13" s="21">
        <v>0.583</v>
      </c>
      <c r="I13" s="21">
        <v>0.758</v>
      </c>
      <c r="J13" s="21">
        <v>1.473</v>
      </c>
      <c r="K13" s="22">
        <v>2.675</v>
      </c>
      <c r="L13" s="22">
        <v>10.351</v>
      </c>
      <c r="M13" s="22">
        <v>10.42</v>
      </c>
      <c r="N13" s="22">
        <v>10.026</v>
      </c>
      <c r="O13" s="22">
        <v>2.109</v>
      </c>
      <c r="P13" s="11">
        <v>4.852</v>
      </c>
      <c r="Q13" s="23">
        <v>4.636</v>
      </c>
      <c r="R13" s="11">
        <v>4.592</v>
      </c>
      <c r="S13" s="15"/>
      <c r="T13" s="15"/>
    </row>
    <row r="14" spans="1:20" ht="36">
      <c r="A14" s="10" t="s">
        <v>9</v>
      </c>
      <c r="B14" s="17" t="s">
        <v>100</v>
      </c>
      <c r="C14" s="17" t="s">
        <v>100</v>
      </c>
      <c r="D14" s="17" t="s">
        <v>100</v>
      </c>
      <c r="E14" s="24">
        <v>0.1664604667418768</v>
      </c>
      <c r="F14" s="24">
        <v>0.2198874626963181</v>
      </c>
      <c r="G14" s="24">
        <v>0.2233014644628668</v>
      </c>
      <c r="H14" s="24">
        <v>0.2566855487152687</v>
      </c>
      <c r="I14" s="24">
        <v>0.3375238575056211</v>
      </c>
      <c r="J14" s="24">
        <v>0.6631624605214405</v>
      </c>
      <c r="K14" s="19">
        <v>1.2343365553024024</v>
      </c>
      <c r="L14" s="19">
        <v>4.920262067958715</v>
      </c>
      <c r="M14" s="19">
        <v>5.0196685371643435</v>
      </c>
      <c r="N14" s="19">
        <v>4.912571611270074</v>
      </c>
      <c r="O14" s="19">
        <v>1.0502151460520965</v>
      </c>
      <c r="P14" s="19">
        <v>2.4754872708340923</v>
      </c>
      <c r="Q14" s="17">
        <v>2.4414960798019907</v>
      </c>
      <c r="R14" s="19">
        <v>2.466511377099292</v>
      </c>
      <c r="S14" s="15"/>
      <c r="T14" s="15"/>
    </row>
    <row r="15" spans="1:20" ht="48">
      <c r="A15" s="10" t="s">
        <v>95</v>
      </c>
      <c r="B15" s="17" t="s">
        <v>100</v>
      </c>
      <c r="C15" s="17" t="s">
        <v>100</v>
      </c>
      <c r="D15" s="17" t="s">
        <v>100</v>
      </c>
      <c r="E15" s="24">
        <v>0.244578999033025</v>
      </c>
      <c r="F15" s="24">
        <v>0.3140800781264364</v>
      </c>
      <c r="G15" s="24">
        <v>0.31048590720643326</v>
      </c>
      <c r="H15" s="24">
        <v>0.3470130440925628</v>
      </c>
      <c r="I15" s="24">
        <v>0.44841750698235827</v>
      </c>
      <c r="J15" s="24">
        <v>0.8660865358775505</v>
      </c>
      <c r="K15" s="19">
        <v>1.5662181896997873</v>
      </c>
      <c r="L15" s="19">
        <v>6.036390710291639</v>
      </c>
      <c r="M15" s="19">
        <v>6.051438863368708</v>
      </c>
      <c r="N15" s="19">
        <v>5.7951770806536205</v>
      </c>
      <c r="O15" s="19">
        <v>1.2122996029690598</v>
      </c>
      <c r="P15" s="19">
        <v>2.7739660139333173</v>
      </c>
      <c r="Q15" s="17">
        <v>2.635750922813333</v>
      </c>
      <c r="R15" s="19">
        <v>2.5956146543942054</v>
      </c>
      <c r="S15" s="15"/>
      <c r="T15" s="15"/>
    </row>
    <row r="16" spans="1:20" ht="24">
      <c r="A16" s="10" t="s">
        <v>10</v>
      </c>
      <c r="B16" s="17" t="s">
        <v>100</v>
      </c>
      <c r="C16" s="17" t="s">
        <v>100</v>
      </c>
      <c r="D16" s="17" t="s">
        <v>100</v>
      </c>
      <c r="E16" s="17" t="s">
        <v>100</v>
      </c>
      <c r="F16" s="17" t="s">
        <v>100</v>
      </c>
      <c r="G16" s="17" t="s">
        <v>100</v>
      </c>
      <c r="H16" s="17" t="s">
        <v>100</v>
      </c>
      <c r="I16" s="17" t="s">
        <v>100</v>
      </c>
      <c r="J16" s="25">
        <v>14.7</v>
      </c>
      <c r="K16" s="26">
        <v>34.2</v>
      </c>
      <c r="L16" s="26">
        <v>36.1</v>
      </c>
      <c r="M16" s="25">
        <v>41.2</v>
      </c>
      <c r="N16" s="25">
        <v>34.1</v>
      </c>
      <c r="O16" s="25">
        <v>37</v>
      </c>
      <c r="P16" s="25">
        <v>37.9</v>
      </c>
      <c r="Q16" s="26">
        <v>34.7</v>
      </c>
      <c r="R16" s="25">
        <v>36.1</v>
      </c>
      <c r="S16" s="15"/>
      <c r="T16" s="15"/>
    </row>
    <row r="17" spans="1:20" ht="36">
      <c r="A17" s="10" t="s">
        <v>96</v>
      </c>
      <c r="B17" s="17" t="s">
        <v>100</v>
      </c>
      <c r="C17" s="17" t="s">
        <v>100</v>
      </c>
      <c r="D17" s="17" t="s">
        <v>100</v>
      </c>
      <c r="E17" s="17" t="s">
        <v>100</v>
      </c>
      <c r="F17" s="17" t="s">
        <v>100</v>
      </c>
      <c r="G17" s="17" t="s">
        <v>100</v>
      </c>
      <c r="H17" s="17" t="s">
        <v>100</v>
      </c>
      <c r="I17" s="17" t="s">
        <v>100</v>
      </c>
      <c r="J17" s="25">
        <v>19.198</v>
      </c>
      <c r="K17" s="26">
        <v>43.396</v>
      </c>
      <c r="L17" s="26">
        <v>44.289</v>
      </c>
      <c r="M17" s="25">
        <v>49.668</v>
      </c>
      <c r="N17" s="25">
        <v>40.226</v>
      </c>
      <c r="O17" s="25">
        <v>42.71</v>
      </c>
      <c r="P17" s="25">
        <v>42.47</v>
      </c>
      <c r="Q17" s="26">
        <v>37.461</v>
      </c>
      <c r="R17" s="25">
        <v>37.99</v>
      </c>
      <c r="S17" s="15"/>
      <c r="T17" s="15"/>
    </row>
    <row r="18" spans="1:20" ht="24">
      <c r="A18" s="10" t="s">
        <v>11</v>
      </c>
      <c r="B18" s="59">
        <v>39.469</v>
      </c>
      <c r="C18" s="60">
        <v>38.702</v>
      </c>
      <c r="D18" s="60">
        <v>38.832</v>
      </c>
      <c r="E18" s="60">
        <v>46.309</v>
      </c>
      <c r="F18" s="60">
        <v>48.521</v>
      </c>
      <c r="G18" s="60">
        <v>47.705</v>
      </c>
      <c r="H18" s="60">
        <v>48.092</v>
      </c>
      <c r="I18" s="60">
        <v>46.58</v>
      </c>
      <c r="J18" s="60">
        <v>48.964</v>
      </c>
      <c r="K18" s="59">
        <v>44.993</v>
      </c>
      <c r="L18" s="60">
        <v>40.607</v>
      </c>
      <c r="M18" s="60">
        <v>45.028</v>
      </c>
      <c r="N18" s="60">
        <v>60.863</v>
      </c>
      <c r="O18" s="60">
        <v>68.819</v>
      </c>
      <c r="P18" s="60">
        <v>68.2</v>
      </c>
      <c r="Q18" s="60">
        <v>67.026</v>
      </c>
      <c r="R18" s="60">
        <v>67.967</v>
      </c>
      <c r="S18" s="15"/>
      <c r="T18" s="15"/>
    </row>
    <row r="19" spans="1:20" ht="36">
      <c r="A19" s="10" t="s">
        <v>97</v>
      </c>
      <c r="B19" s="26">
        <v>63.323</v>
      </c>
      <c r="C19" s="25">
        <v>60.162</v>
      </c>
      <c r="D19" s="25">
        <v>58.544</v>
      </c>
      <c r="E19" s="25">
        <v>68.041</v>
      </c>
      <c r="F19" s="25">
        <v>69.306</v>
      </c>
      <c r="G19" s="25">
        <v>66.331</v>
      </c>
      <c r="H19" s="25">
        <v>65.016</v>
      </c>
      <c r="I19" s="25">
        <v>61.884</v>
      </c>
      <c r="J19" s="25">
        <v>63.947</v>
      </c>
      <c r="K19" s="26">
        <v>57.09</v>
      </c>
      <c r="L19" s="25">
        <v>49.818</v>
      </c>
      <c r="M19" s="25">
        <v>54.283</v>
      </c>
      <c r="N19" s="25">
        <v>71.798</v>
      </c>
      <c r="O19" s="25">
        <v>79.44</v>
      </c>
      <c r="P19" s="25">
        <v>76.423</v>
      </c>
      <c r="Q19" s="25">
        <v>72.359</v>
      </c>
      <c r="R19" s="25">
        <v>71.525</v>
      </c>
      <c r="S19" s="15"/>
      <c r="T19" s="15"/>
    </row>
    <row r="20" spans="1:20" ht="36">
      <c r="A20" s="10" t="s">
        <v>98</v>
      </c>
      <c r="B20" s="17" t="s">
        <v>100</v>
      </c>
      <c r="C20" s="17" t="s">
        <v>100</v>
      </c>
      <c r="D20" s="17" t="s">
        <v>100</v>
      </c>
      <c r="E20" s="57">
        <v>0.2717</v>
      </c>
      <c r="F20" s="57">
        <v>0.3624</v>
      </c>
      <c r="G20" s="57">
        <v>0.3719</v>
      </c>
      <c r="H20" s="57">
        <v>0.4313</v>
      </c>
      <c r="I20" s="57">
        <v>0.5708</v>
      </c>
      <c r="J20" s="57">
        <v>1.1276</v>
      </c>
      <c r="K20" s="11">
        <v>1.4083</v>
      </c>
      <c r="L20" s="57">
        <v>1.4371</v>
      </c>
      <c r="M20" s="57">
        <v>1.6434</v>
      </c>
      <c r="N20" s="57">
        <v>1.4995</v>
      </c>
      <c r="O20" s="57">
        <v>1.4167</v>
      </c>
      <c r="P20" s="57">
        <v>1.4296</v>
      </c>
      <c r="Q20" s="57">
        <v>1.2944</v>
      </c>
      <c r="R20" s="57">
        <v>1.3637</v>
      </c>
      <c r="S20" s="15"/>
      <c r="T20" s="15"/>
    </row>
    <row r="21" spans="1:20" ht="48">
      <c r="A21" s="10" t="s">
        <v>99</v>
      </c>
      <c r="B21" s="17" t="s">
        <v>100</v>
      </c>
      <c r="C21" s="17" t="s">
        <v>100</v>
      </c>
      <c r="D21" s="17" t="s">
        <v>100</v>
      </c>
      <c r="E21" s="57">
        <v>0.3992065824272701</v>
      </c>
      <c r="F21" s="57">
        <v>0.5176403370947008</v>
      </c>
      <c r="G21" s="57">
        <v>0.5171023359288098</v>
      </c>
      <c r="H21" s="57">
        <v>0.5830742192780857</v>
      </c>
      <c r="I21" s="57">
        <v>0.7583366547097117</v>
      </c>
      <c r="J21" s="57">
        <v>1.4726394149144573</v>
      </c>
      <c r="K21" s="11">
        <v>1.7869559700545616</v>
      </c>
      <c r="L21" s="57">
        <v>1.7630965525702367</v>
      </c>
      <c r="M21" s="57">
        <v>1.9811934900542494</v>
      </c>
      <c r="N21" s="57">
        <v>1.7689040934292792</v>
      </c>
      <c r="O21" s="57">
        <v>1.6353457231905808</v>
      </c>
      <c r="P21" s="57">
        <v>1.601972209771403</v>
      </c>
      <c r="Q21" s="57">
        <v>1.3973874554679908</v>
      </c>
      <c r="R21" s="57">
        <v>1.4350794150238724</v>
      </c>
      <c r="S21" s="15"/>
      <c r="T21" s="15"/>
    </row>
    <row r="22" spans="1:20" ht="24">
      <c r="A22" s="10" t="s">
        <v>12</v>
      </c>
      <c r="B22" s="27">
        <v>0</v>
      </c>
      <c r="C22" s="28">
        <v>0</v>
      </c>
      <c r="D22" s="28">
        <v>0</v>
      </c>
      <c r="E22" s="28">
        <v>0.00586745557019154</v>
      </c>
      <c r="F22" s="28">
        <v>0.007468481001353366</v>
      </c>
      <c r="G22" s="28">
        <v>0.007795381336687279</v>
      </c>
      <c r="H22" s="28">
        <v>0.008967229476836064</v>
      </c>
      <c r="I22" s="28">
        <v>0.012254021754687277</v>
      </c>
      <c r="J22" s="28">
        <v>0.017711241832118623</v>
      </c>
      <c r="K22" s="27">
        <v>0.026621841576907047</v>
      </c>
      <c r="L22" s="27">
        <v>0.10999159355295694</v>
      </c>
      <c r="M22" s="28">
        <v>0.10023924943173908</v>
      </c>
      <c r="N22" s="28">
        <v>0.08950289761977473</v>
      </c>
      <c r="O22" s="28">
        <v>0.017262417092258613</v>
      </c>
      <c r="P22" s="28">
        <v>0.04080699609532786</v>
      </c>
      <c r="Q22" s="27">
        <v>0.04221493030297073</v>
      </c>
      <c r="R22" s="28">
        <v>0.04193138074509691</v>
      </c>
      <c r="S22" s="15"/>
      <c r="T22" s="15"/>
    </row>
    <row r="23" spans="1:20" ht="12.75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31"/>
      <c r="L23" s="31"/>
      <c r="M23" s="29"/>
      <c r="N23" s="29"/>
      <c r="O23" s="29"/>
      <c r="P23" s="29"/>
      <c r="Q23" s="29"/>
      <c r="R23" s="29"/>
      <c r="S23" s="15"/>
      <c r="T23" s="15"/>
    </row>
    <row r="24" spans="1:20" ht="28.5" customHeight="1">
      <c r="A24" s="14" t="s">
        <v>13</v>
      </c>
      <c r="B24" s="32">
        <v>1991</v>
      </c>
      <c r="C24" s="14">
        <v>1992</v>
      </c>
      <c r="D24" s="14">
        <v>1993</v>
      </c>
      <c r="E24" s="14">
        <v>1994</v>
      </c>
      <c r="F24" s="14">
        <v>1995</v>
      </c>
      <c r="G24" s="14">
        <v>1996</v>
      </c>
      <c r="H24" s="14">
        <v>1997</v>
      </c>
      <c r="I24" s="14">
        <v>1998</v>
      </c>
      <c r="J24" s="14">
        <v>1999</v>
      </c>
      <c r="K24" s="14">
        <v>2000</v>
      </c>
      <c r="L24" s="14">
        <v>2001</v>
      </c>
      <c r="M24" s="9">
        <v>2002</v>
      </c>
      <c r="N24" s="9">
        <v>2003</v>
      </c>
      <c r="O24" s="9">
        <v>2004</v>
      </c>
      <c r="P24" s="14">
        <v>2005</v>
      </c>
      <c r="Q24" s="9">
        <v>2006</v>
      </c>
      <c r="R24" s="15"/>
      <c r="S24" s="15"/>
      <c r="T24" s="15"/>
    </row>
    <row r="25" spans="1:20" ht="24">
      <c r="A25" s="7" t="s">
        <v>14</v>
      </c>
      <c r="B25" s="33">
        <v>1</v>
      </c>
      <c r="C25" s="33">
        <v>1</v>
      </c>
      <c r="D25" s="33">
        <v>1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34">
        <v>1</v>
      </c>
      <c r="P25" s="33">
        <v>1</v>
      </c>
      <c r="Q25" s="33">
        <v>1</v>
      </c>
      <c r="R25" s="15"/>
      <c r="S25" s="15"/>
      <c r="T25" s="15"/>
    </row>
    <row r="26" spans="1:20" ht="24">
      <c r="A26" s="7" t="s">
        <v>15</v>
      </c>
      <c r="B26" s="33">
        <v>18</v>
      </c>
      <c r="C26" s="33">
        <v>18</v>
      </c>
      <c r="D26" s="33">
        <v>18</v>
      </c>
      <c r="E26" s="33">
        <v>18</v>
      </c>
      <c r="F26" s="33">
        <v>18</v>
      </c>
      <c r="G26" s="33">
        <v>18</v>
      </c>
      <c r="H26" s="33">
        <v>18</v>
      </c>
      <c r="I26" s="33">
        <v>18</v>
      </c>
      <c r="J26" s="33">
        <v>18</v>
      </c>
      <c r="K26" s="33">
        <v>18</v>
      </c>
      <c r="L26" s="33">
        <v>18</v>
      </c>
      <c r="M26" s="33">
        <v>18</v>
      </c>
      <c r="N26" s="33">
        <v>18</v>
      </c>
      <c r="O26" s="10">
        <v>18</v>
      </c>
      <c r="P26" s="33">
        <v>18</v>
      </c>
      <c r="Q26" s="33">
        <v>18</v>
      </c>
      <c r="R26" s="15"/>
      <c r="S26" s="15"/>
      <c r="T26" s="15"/>
    </row>
    <row r="27" spans="1:20" ht="24">
      <c r="A27" s="7" t="s">
        <v>16</v>
      </c>
      <c r="B27" s="35">
        <v>3</v>
      </c>
      <c r="C27" s="35">
        <v>3</v>
      </c>
      <c r="D27" s="35">
        <v>3</v>
      </c>
      <c r="E27" s="35">
        <v>3</v>
      </c>
      <c r="F27" s="35">
        <v>3</v>
      </c>
      <c r="G27" s="35">
        <v>3</v>
      </c>
      <c r="H27" s="35">
        <v>3</v>
      </c>
      <c r="I27" s="35">
        <v>3</v>
      </c>
      <c r="J27" s="35">
        <v>3</v>
      </c>
      <c r="K27" s="35">
        <v>3</v>
      </c>
      <c r="L27" s="35">
        <v>3</v>
      </c>
      <c r="M27" s="35">
        <v>3</v>
      </c>
      <c r="N27" s="36">
        <v>3</v>
      </c>
      <c r="O27" s="36">
        <v>3</v>
      </c>
      <c r="P27" s="35">
        <v>3</v>
      </c>
      <c r="Q27" s="35">
        <v>3</v>
      </c>
      <c r="R27" s="15"/>
      <c r="S27" s="15"/>
      <c r="T27" s="15"/>
    </row>
    <row r="28" spans="1:20" ht="24">
      <c r="A28" s="7" t="s">
        <v>17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36">
        <v>0</v>
      </c>
      <c r="P28" s="35">
        <v>0</v>
      </c>
      <c r="Q28" s="35">
        <v>0</v>
      </c>
      <c r="R28" s="15"/>
      <c r="S28" s="15"/>
      <c r="T28" s="15"/>
    </row>
    <row r="29" spans="1:20" ht="36">
      <c r="A29" s="7" t="s">
        <v>18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36">
        <v>0</v>
      </c>
      <c r="P29" s="35">
        <v>0</v>
      </c>
      <c r="Q29" s="35">
        <v>0</v>
      </c>
      <c r="R29" s="15"/>
      <c r="S29" s="15"/>
      <c r="T29" s="15"/>
    </row>
    <row r="30" spans="1:20" ht="36">
      <c r="A30" s="7" t="s">
        <v>19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36">
        <v>0</v>
      </c>
      <c r="P30" s="35">
        <v>0</v>
      </c>
      <c r="Q30" s="35">
        <v>0</v>
      </c>
      <c r="R30" s="15"/>
      <c r="S30" s="15"/>
      <c r="T30" s="15"/>
    </row>
    <row r="31" spans="1:20" ht="24">
      <c r="A31" s="7" t="s">
        <v>20</v>
      </c>
      <c r="B31" s="35">
        <v>0</v>
      </c>
      <c r="C31" s="35">
        <v>1</v>
      </c>
      <c r="D31" s="35">
        <v>1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6">
        <v>1</v>
      </c>
      <c r="O31" s="36">
        <v>1</v>
      </c>
      <c r="P31" s="35">
        <v>1</v>
      </c>
      <c r="Q31" s="35">
        <v>1</v>
      </c>
      <c r="R31" s="15"/>
      <c r="S31" s="15"/>
      <c r="T31" s="15"/>
    </row>
    <row r="32" spans="1:20" ht="36">
      <c r="A32" s="7" t="s">
        <v>21</v>
      </c>
      <c r="B32" s="35">
        <v>2</v>
      </c>
      <c r="C32" s="35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6">
        <v>2</v>
      </c>
      <c r="O32" s="36">
        <v>2</v>
      </c>
      <c r="P32" s="35">
        <v>2</v>
      </c>
      <c r="Q32" s="35">
        <v>2</v>
      </c>
      <c r="R32" s="15"/>
      <c r="S32" s="15"/>
      <c r="T32" s="15"/>
    </row>
    <row r="33" spans="1:20" ht="24">
      <c r="A33" s="7" t="s">
        <v>22</v>
      </c>
      <c r="B33" s="35">
        <v>4</v>
      </c>
      <c r="C33" s="35">
        <v>4</v>
      </c>
      <c r="D33" s="35">
        <v>4</v>
      </c>
      <c r="E33" s="35">
        <v>4</v>
      </c>
      <c r="F33" s="35">
        <v>4</v>
      </c>
      <c r="G33" s="35">
        <v>4</v>
      </c>
      <c r="H33" s="35">
        <v>4</v>
      </c>
      <c r="I33" s="35">
        <v>4</v>
      </c>
      <c r="J33" s="35">
        <v>4</v>
      </c>
      <c r="K33" s="35">
        <v>4</v>
      </c>
      <c r="L33" s="35">
        <v>4</v>
      </c>
      <c r="M33" s="35">
        <v>4</v>
      </c>
      <c r="N33" s="36">
        <v>4</v>
      </c>
      <c r="O33" s="36">
        <v>4</v>
      </c>
      <c r="P33" s="35">
        <v>4</v>
      </c>
      <c r="Q33" s="35">
        <v>4</v>
      </c>
      <c r="R33" s="15"/>
      <c r="S33" s="15"/>
      <c r="T33" s="15"/>
    </row>
    <row r="34" spans="1:20" ht="36">
      <c r="A34" s="7" t="s">
        <v>23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6">
        <v>0</v>
      </c>
      <c r="O34" s="36">
        <v>0</v>
      </c>
      <c r="P34" s="35">
        <v>0</v>
      </c>
      <c r="Q34" s="35">
        <v>0</v>
      </c>
      <c r="R34" s="15"/>
      <c r="S34" s="15"/>
      <c r="T34" s="15"/>
    </row>
    <row r="35" spans="1:20" ht="36">
      <c r="A35" s="7" t="s">
        <v>24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6">
        <v>0</v>
      </c>
      <c r="O35" s="36">
        <v>0</v>
      </c>
      <c r="P35" s="35">
        <v>0</v>
      </c>
      <c r="Q35" s="35">
        <v>0</v>
      </c>
      <c r="R35" s="15"/>
      <c r="S35" s="15"/>
      <c r="T35" s="15"/>
    </row>
    <row r="36" spans="1:20" ht="12.75">
      <c r="A36" s="7" t="s">
        <v>25</v>
      </c>
      <c r="B36" s="35">
        <v>9</v>
      </c>
      <c r="C36" s="35">
        <v>10</v>
      </c>
      <c r="D36" s="35">
        <v>10</v>
      </c>
      <c r="E36" s="35">
        <v>10</v>
      </c>
      <c r="F36" s="35">
        <v>10</v>
      </c>
      <c r="G36" s="35">
        <v>10</v>
      </c>
      <c r="H36" s="35">
        <v>10</v>
      </c>
      <c r="I36" s="35">
        <v>10</v>
      </c>
      <c r="J36" s="35">
        <v>10</v>
      </c>
      <c r="K36" s="35">
        <v>10</v>
      </c>
      <c r="L36" s="35">
        <v>10</v>
      </c>
      <c r="M36" s="35">
        <v>10</v>
      </c>
      <c r="N36" s="37">
        <f>SUM(N27:N35)</f>
        <v>10</v>
      </c>
      <c r="O36" s="37">
        <f>SUM(O27:O35)</f>
        <v>10</v>
      </c>
      <c r="P36" s="35">
        <f>SUM(P27:P35)</f>
        <v>10</v>
      </c>
      <c r="Q36" s="35">
        <f>SUM(Q27:Q35)</f>
        <v>10</v>
      </c>
      <c r="R36" s="15"/>
      <c r="S36" s="15"/>
      <c r="T36" s="15"/>
    </row>
    <row r="37" spans="1:20" ht="36">
      <c r="A37" s="7" t="s">
        <v>26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29">
        <v>0</v>
      </c>
      <c r="Q37" s="29">
        <v>0</v>
      </c>
      <c r="R37" s="15"/>
      <c r="S37" s="15"/>
      <c r="T37" s="15"/>
    </row>
    <row r="38" spans="1:20" ht="24">
      <c r="A38" s="7" t="s">
        <v>27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29">
        <v>1</v>
      </c>
      <c r="Q38" s="29">
        <v>1</v>
      </c>
      <c r="R38" s="15"/>
      <c r="S38" s="15"/>
      <c r="T38" s="15"/>
    </row>
    <row r="39" spans="1:20" ht="24">
      <c r="A39" s="7" t="s">
        <v>28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29">
        <v>0</v>
      </c>
      <c r="Q39" s="29">
        <v>0</v>
      </c>
      <c r="R39" s="15"/>
      <c r="S39" s="15"/>
      <c r="T39" s="15"/>
    </row>
    <row r="40" spans="1:20" ht="24">
      <c r="A40" s="7" t="s">
        <v>29</v>
      </c>
      <c r="B40" s="10">
        <v>1</v>
      </c>
      <c r="C40" s="10">
        <v>1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29">
        <v>1</v>
      </c>
      <c r="Q40" s="29">
        <v>1</v>
      </c>
      <c r="R40" s="15"/>
      <c r="S40" s="15"/>
      <c r="T40" s="15"/>
    </row>
    <row r="41" spans="1:20" ht="12.75">
      <c r="A41" s="29"/>
      <c r="B41" s="3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15"/>
      <c r="S41" s="15"/>
      <c r="T41" s="15"/>
    </row>
    <row r="42" spans="1:20" ht="12.75">
      <c r="A42" s="6" t="s">
        <v>30</v>
      </c>
      <c r="B42" s="3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15"/>
      <c r="S42" s="15"/>
      <c r="T42" s="15"/>
    </row>
    <row r="43" spans="1:20" ht="24">
      <c r="A43" s="14" t="s">
        <v>31</v>
      </c>
      <c r="B43" s="39">
        <v>1991</v>
      </c>
      <c r="C43" s="14">
        <v>1992</v>
      </c>
      <c r="D43" s="14">
        <v>1993</v>
      </c>
      <c r="E43" s="14">
        <v>1994</v>
      </c>
      <c r="F43" s="14">
        <v>1995</v>
      </c>
      <c r="G43" s="14">
        <v>1996</v>
      </c>
      <c r="H43" s="14">
        <v>1997</v>
      </c>
      <c r="I43" s="14">
        <v>1998</v>
      </c>
      <c r="J43" s="14">
        <v>1999</v>
      </c>
      <c r="K43" s="14">
        <v>2000</v>
      </c>
      <c r="L43" s="14">
        <v>2001</v>
      </c>
      <c r="M43" s="9">
        <v>2002</v>
      </c>
      <c r="N43" s="9">
        <v>2003</v>
      </c>
      <c r="O43" s="9">
        <v>2004</v>
      </c>
      <c r="P43" s="9">
        <v>2005</v>
      </c>
      <c r="Q43" s="9">
        <v>2006</v>
      </c>
      <c r="R43" s="6">
        <v>2007</v>
      </c>
      <c r="S43" s="6">
        <v>2008</v>
      </c>
      <c r="T43" s="15"/>
    </row>
    <row r="44" spans="1:20" ht="24">
      <c r="A44" s="7" t="s">
        <v>32</v>
      </c>
      <c r="B44" s="33">
        <v>1</v>
      </c>
      <c r="C44" s="33">
        <v>1</v>
      </c>
      <c r="D44" s="33">
        <v>1</v>
      </c>
      <c r="E44" s="33">
        <v>1</v>
      </c>
      <c r="F44" s="33">
        <v>1</v>
      </c>
      <c r="G44" s="33">
        <v>1</v>
      </c>
      <c r="H44" s="33">
        <v>1</v>
      </c>
      <c r="I44" s="33">
        <v>1</v>
      </c>
      <c r="J44" s="33">
        <v>3</v>
      </c>
      <c r="K44" s="33">
        <v>3</v>
      </c>
      <c r="L44" s="33">
        <v>3</v>
      </c>
      <c r="M44" s="33">
        <v>3</v>
      </c>
      <c r="N44" s="33">
        <v>3</v>
      </c>
      <c r="O44" s="33">
        <v>3</v>
      </c>
      <c r="P44" s="33">
        <v>3</v>
      </c>
      <c r="Q44" s="10">
        <v>3</v>
      </c>
      <c r="R44" s="15">
        <v>3</v>
      </c>
      <c r="S44" s="15">
        <v>3</v>
      </c>
      <c r="T44" s="15"/>
    </row>
    <row r="45" spans="1:20" ht="13.5">
      <c r="A45" s="7" t="s">
        <v>33</v>
      </c>
      <c r="B45" s="33">
        <v>1</v>
      </c>
      <c r="C45" s="40">
        <v>1</v>
      </c>
      <c r="D45" s="40">
        <v>1</v>
      </c>
      <c r="E45" s="40">
        <v>1</v>
      </c>
      <c r="F45" s="40">
        <v>1</v>
      </c>
      <c r="G45" s="40">
        <v>1</v>
      </c>
      <c r="H45" s="40">
        <v>1</v>
      </c>
      <c r="I45" s="40">
        <v>1</v>
      </c>
      <c r="J45" s="40">
        <v>1</v>
      </c>
      <c r="K45" s="40">
        <v>1</v>
      </c>
      <c r="L45" s="33">
        <v>1</v>
      </c>
      <c r="M45" s="33">
        <v>1</v>
      </c>
      <c r="N45" s="33">
        <v>1</v>
      </c>
      <c r="O45" s="33">
        <v>1</v>
      </c>
      <c r="P45" s="33">
        <v>1</v>
      </c>
      <c r="Q45" s="10">
        <v>1</v>
      </c>
      <c r="R45" s="15">
        <v>1</v>
      </c>
      <c r="S45" s="15">
        <v>1</v>
      </c>
      <c r="T45" s="15"/>
    </row>
    <row r="46" spans="1:20" ht="13.5">
      <c r="A46" s="7" t="s">
        <v>34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3</v>
      </c>
      <c r="L46" s="33">
        <v>3</v>
      </c>
      <c r="M46" s="33">
        <v>3</v>
      </c>
      <c r="N46" s="33">
        <v>3</v>
      </c>
      <c r="O46" s="33">
        <v>4</v>
      </c>
      <c r="P46" s="33">
        <v>4</v>
      </c>
      <c r="Q46" s="10">
        <v>4</v>
      </c>
      <c r="R46" s="15">
        <v>4</v>
      </c>
      <c r="S46" s="15">
        <v>4</v>
      </c>
      <c r="T46" s="15"/>
    </row>
    <row r="47" spans="1:20" ht="13.5">
      <c r="A47" s="7" t="s">
        <v>35</v>
      </c>
      <c r="B47" s="40">
        <v>1</v>
      </c>
      <c r="C47" s="40">
        <v>1</v>
      </c>
      <c r="D47" s="40">
        <v>1</v>
      </c>
      <c r="E47" s="40">
        <v>1</v>
      </c>
      <c r="F47" s="40">
        <v>1</v>
      </c>
      <c r="G47" s="40">
        <v>1</v>
      </c>
      <c r="H47" s="40">
        <v>1</v>
      </c>
      <c r="I47" s="40">
        <v>1</v>
      </c>
      <c r="J47" s="40">
        <v>1</v>
      </c>
      <c r="K47" s="40">
        <v>1</v>
      </c>
      <c r="L47" s="40">
        <v>1</v>
      </c>
      <c r="M47" s="40">
        <v>1</v>
      </c>
      <c r="N47" s="40">
        <v>1</v>
      </c>
      <c r="O47" s="40">
        <v>1</v>
      </c>
      <c r="P47" s="40">
        <v>1</v>
      </c>
      <c r="Q47" s="41">
        <v>1</v>
      </c>
      <c r="R47" s="15">
        <v>1</v>
      </c>
      <c r="S47" s="15">
        <v>1</v>
      </c>
      <c r="T47" s="15"/>
    </row>
    <row r="48" spans="1:20" ht="13.5">
      <c r="A48" s="7" t="s">
        <v>36</v>
      </c>
      <c r="B48" s="40">
        <v>1</v>
      </c>
      <c r="C48" s="40">
        <v>1</v>
      </c>
      <c r="D48" s="40">
        <v>1</v>
      </c>
      <c r="E48" s="40">
        <v>1</v>
      </c>
      <c r="F48" s="40">
        <v>1</v>
      </c>
      <c r="G48" s="40">
        <v>1</v>
      </c>
      <c r="H48" s="40">
        <v>1</v>
      </c>
      <c r="I48" s="40">
        <v>1</v>
      </c>
      <c r="J48" s="40">
        <v>1</v>
      </c>
      <c r="K48" s="40">
        <v>1</v>
      </c>
      <c r="L48" s="40">
        <v>1</v>
      </c>
      <c r="M48" s="40">
        <v>1</v>
      </c>
      <c r="N48" s="40">
        <v>1</v>
      </c>
      <c r="O48" s="40">
        <v>1</v>
      </c>
      <c r="P48" s="40">
        <v>1</v>
      </c>
      <c r="Q48" s="41">
        <v>1</v>
      </c>
      <c r="R48" s="15">
        <v>1</v>
      </c>
      <c r="S48" s="15">
        <v>1</v>
      </c>
      <c r="T48" s="15"/>
    </row>
    <row r="49" spans="1:20" ht="13.5">
      <c r="A49" s="7" t="s">
        <v>37</v>
      </c>
      <c r="B49" s="33">
        <v>1</v>
      </c>
      <c r="C49" s="33">
        <v>1</v>
      </c>
      <c r="D49" s="33">
        <v>1</v>
      </c>
      <c r="E49" s="33">
        <v>1</v>
      </c>
      <c r="F49" s="33">
        <v>1</v>
      </c>
      <c r="G49" s="33">
        <v>1</v>
      </c>
      <c r="H49" s="33">
        <v>1</v>
      </c>
      <c r="I49" s="33">
        <v>1</v>
      </c>
      <c r="J49" s="33">
        <v>1</v>
      </c>
      <c r="K49" s="33">
        <v>1</v>
      </c>
      <c r="L49" s="33">
        <v>1</v>
      </c>
      <c r="M49" s="33">
        <v>1</v>
      </c>
      <c r="N49" s="33">
        <v>1</v>
      </c>
      <c r="O49" s="33">
        <v>1</v>
      </c>
      <c r="P49" s="33">
        <v>1</v>
      </c>
      <c r="Q49" s="10">
        <v>1</v>
      </c>
      <c r="R49" s="15">
        <v>1</v>
      </c>
      <c r="S49" s="15">
        <v>1</v>
      </c>
      <c r="T49" s="15"/>
    </row>
    <row r="50" spans="1:20" ht="13.5">
      <c r="A50" s="7" t="s">
        <v>38</v>
      </c>
      <c r="B50" s="33">
        <v>1</v>
      </c>
      <c r="C50" s="33">
        <v>1</v>
      </c>
      <c r="D50" s="33">
        <v>1</v>
      </c>
      <c r="E50" s="33">
        <v>1</v>
      </c>
      <c r="F50" s="33">
        <v>1</v>
      </c>
      <c r="G50" s="33">
        <v>1</v>
      </c>
      <c r="H50" s="33">
        <v>1</v>
      </c>
      <c r="I50" s="33">
        <v>1</v>
      </c>
      <c r="J50" s="33">
        <v>1</v>
      </c>
      <c r="K50" s="33">
        <v>1</v>
      </c>
      <c r="L50" s="33">
        <v>1</v>
      </c>
      <c r="M50" s="33">
        <v>1</v>
      </c>
      <c r="N50" s="33">
        <v>1</v>
      </c>
      <c r="O50" s="33">
        <v>1</v>
      </c>
      <c r="P50" s="33">
        <v>1</v>
      </c>
      <c r="Q50" s="10">
        <v>1</v>
      </c>
      <c r="R50" s="15">
        <v>1</v>
      </c>
      <c r="S50" s="15">
        <v>1</v>
      </c>
      <c r="T50" s="15"/>
    </row>
    <row r="51" spans="1:20" ht="13.5">
      <c r="A51" s="7" t="s">
        <v>39</v>
      </c>
      <c r="B51" s="40">
        <v>1</v>
      </c>
      <c r="C51" s="40">
        <v>1</v>
      </c>
      <c r="D51" s="40">
        <v>1</v>
      </c>
      <c r="E51" s="40">
        <v>1</v>
      </c>
      <c r="F51" s="40">
        <v>1</v>
      </c>
      <c r="G51" s="40">
        <v>1</v>
      </c>
      <c r="H51" s="40">
        <v>1</v>
      </c>
      <c r="I51" s="40">
        <v>1</v>
      </c>
      <c r="J51" s="40">
        <v>1</v>
      </c>
      <c r="K51" s="40">
        <v>1</v>
      </c>
      <c r="L51" s="40">
        <v>1</v>
      </c>
      <c r="M51" s="40">
        <v>1</v>
      </c>
      <c r="N51" s="40">
        <v>1</v>
      </c>
      <c r="O51" s="40">
        <v>1</v>
      </c>
      <c r="P51" s="40">
        <v>1</v>
      </c>
      <c r="Q51" s="41">
        <v>1</v>
      </c>
      <c r="R51" s="15">
        <v>1</v>
      </c>
      <c r="S51" s="15">
        <v>1</v>
      </c>
      <c r="T51" s="15"/>
    </row>
    <row r="52" spans="1:20" ht="13.5">
      <c r="A52" s="7" t="s">
        <v>40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1">
        <v>0</v>
      </c>
      <c r="R52" s="15">
        <v>0</v>
      </c>
      <c r="S52" s="15">
        <v>0</v>
      </c>
      <c r="T52" s="15"/>
    </row>
    <row r="53" spans="1:20" ht="13.5">
      <c r="A53" s="7" t="s">
        <v>41</v>
      </c>
      <c r="B53" s="42">
        <v>1</v>
      </c>
      <c r="C53" s="42">
        <v>1</v>
      </c>
      <c r="D53" s="42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1</v>
      </c>
      <c r="P53" s="42">
        <v>1</v>
      </c>
      <c r="Q53" s="43">
        <v>1</v>
      </c>
      <c r="R53" s="15">
        <v>1</v>
      </c>
      <c r="S53" s="15">
        <v>1</v>
      </c>
      <c r="T53" s="15"/>
    </row>
    <row r="54" spans="1:20" ht="13.5">
      <c r="A54" s="7" t="s">
        <v>42</v>
      </c>
      <c r="B54" s="33">
        <v>1</v>
      </c>
      <c r="C54" s="33">
        <v>1</v>
      </c>
      <c r="D54" s="33">
        <v>1</v>
      </c>
      <c r="E54" s="33">
        <v>1</v>
      </c>
      <c r="F54" s="33">
        <v>1</v>
      </c>
      <c r="G54" s="33">
        <v>1</v>
      </c>
      <c r="H54" s="33">
        <v>1</v>
      </c>
      <c r="I54" s="33">
        <v>1</v>
      </c>
      <c r="J54" s="33">
        <v>1</v>
      </c>
      <c r="K54" s="33">
        <v>1</v>
      </c>
      <c r="L54" s="33">
        <v>1</v>
      </c>
      <c r="M54" s="33">
        <v>1</v>
      </c>
      <c r="N54" s="33">
        <v>1</v>
      </c>
      <c r="O54" s="33">
        <v>1</v>
      </c>
      <c r="P54" s="33">
        <v>1</v>
      </c>
      <c r="Q54" s="43">
        <v>1</v>
      </c>
      <c r="R54" s="15">
        <v>1</v>
      </c>
      <c r="S54" s="15">
        <v>1</v>
      </c>
      <c r="T54" s="15"/>
    </row>
    <row r="55" spans="1:20" ht="13.5">
      <c r="A55" s="10" t="s">
        <v>43</v>
      </c>
      <c r="B55" s="40">
        <v>1</v>
      </c>
      <c r="C55" s="40">
        <v>1</v>
      </c>
      <c r="D55" s="40">
        <v>1</v>
      </c>
      <c r="E55" s="40">
        <v>1</v>
      </c>
      <c r="F55" s="40">
        <v>1</v>
      </c>
      <c r="G55" s="40">
        <v>1</v>
      </c>
      <c r="H55" s="40">
        <v>1</v>
      </c>
      <c r="I55" s="40">
        <v>1</v>
      </c>
      <c r="J55" s="40">
        <v>1</v>
      </c>
      <c r="K55" s="40">
        <v>1</v>
      </c>
      <c r="L55" s="40">
        <v>1</v>
      </c>
      <c r="M55" s="40">
        <v>1</v>
      </c>
      <c r="N55" s="40">
        <v>1</v>
      </c>
      <c r="O55" s="40">
        <v>1</v>
      </c>
      <c r="P55" s="40">
        <v>1</v>
      </c>
      <c r="Q55" s="40">
        <v>1</v>
      </c>
      <c r="R55" s="15">
        <v>1</v>
      </c>
      <c r="S55" s="15">
        <v>1</v>
      </c>
      <c r="T55" s="15"/>
    </row>
    <row r="56" spans="1:20" ht="12.75">
      <c r="A56" s="29"/>
      <c r="B56" s="3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15"/>
      <c r="S56" s="15"/>
      <c r="T56" s="15"/>
    </row>
    <row r="57" spans="1:20" ht="24">
      <c r="A57" s="14" t="s">
        <v>44</v>
      </c>
      <c r="B57" s="39">
        <v>1991</v>
      </c>
      <c r="C57" s="14">
        <v>1992</v>
      </c>
      <c r="D57" s="14">
        <v>1993</v>
      </c>
      <c r="E57" s="14">
        <v>1994</v>
      </c>
      <c r="F57" s="14">
        <v>1995</v>
      </c>
      <c r="G57" s="14">
        <v>1996</v>
      </c>
      <c r="H57" s="14">
        <v>1997</v>
      </c>
      <c r="I57" s="14">
        <v>1998</v>
      </c>
      <c r="J57" s="14">
        <v>1999</v>
      </c>
      <c r="K57" s="14">
        <v>2000</v>
      </c>
      <c r="L57" s="14">
        <v>2001</v>
      </c>
      <c r="M57" s="9">
        <v>2002</v>
      </c>
      <c r="N57" s="9">
        <v>2003</v>
      </c>
      <c r="O57" s="9">
        <v>2004</v>
      </c>
      <c r="P57" s="9">
        <v>2005</v>
      </c>
      <c r="Q57" s="9">
        <v>2006</v>
      </c>
      <c r="R57" s="6">
        <v>2007</v>
      </c>
      <c r="S57" s="6">
        <v>2008</v>
      </c>
      <c r="T57" s="15"/>
    </row>
    <row r="58" spans="1:20" ht="24">
      <c r="A58" s="7" t="s">
        <v>32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10">
        <v>0</v>
      </c>
      <c r="R58" s="15">
        <v>0</v>
      </c>
      <c r="S58" s="15">
        <v>0</v>
      </c>
      <c r="T58" s="15"/>
    </row>
    <row r="59" spans="1:20" ht="13.5">
      <c r="A59" s="7" t="s">
        <v>33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10">
        <v>0</v>
      </c>
      <c r="R59" s="15">
        <v>0</v>
      </c>
      <c r="S59" s="15">
        <v>0</v>
      </c>
      <c r="T59" s="15"/>
    </row>
    <row r="60" spans="1:20" ht="13.5">
      <c r="A60" s="7" t="s">
        <v>34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10">
        <v>0</v>
      </c>
      <c r="R60" s="15">
        <v>0</v>
      </c>
      <c r="S60" s="15">
        <v>0</v>
      </c>
      <c r="T60" s="15"/>
    </row>
    <row r="61" spans="1:20" ht="13.5">
      <c r="A61" s="7" t="s">
        <v>35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10">
        <v>0</v>
      </c>
      <c r="R61" s="15">
        <v>0</v>
      </c>
      <c r="S61" s="15">
        <v>0</v>
      </c>
      <c r="T61" s="15"/>
    </row>
    <row r="62" spans="1:20" ht="13.5">
      <c r="A62" s="7" t="s">
        <v>36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10">
        <v>0</v>
      </c>
      <c r="R62" s="15">
        <v>0</v>
      </c>
      <c r="S62" s="15">
        <v>0</v>
      </c>
      <c r="T62" s="15"/>
    </row>
    <row r="63" spans="1:20" ht="13.5">
      <c r="A63" s="7" t="s">
        <v>37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10">
        <v>0</v>
      </c>
      <c r="R63" s="15">
        <v>0</v>
      </c>
      <c r="S63" s="15">
        <v>0</v>
      </c>
      <c r="T63" s="15"/>
    </row>
    <row r="64" spans="1:20" ht="13.5">
      <c r="A64" s="7" t="s">
        <v>38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10">
        <v>0</v>
      </c>
      <c r="R64" s="15">
        <v>0</v>
      </c>
      <c r="S64" s="15">
        <v>0</v>
      </c>
      <c r="T64" s="15"/>
    </row>
    <row r="65" spans="1:20" ht="13.5">
      <c r="A65" s="7" t="s">
        <v>39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10">
        <v>0</v>
      </c>
      <c r="R65" s="15">
        <v>0</v>
      </c>
      <c r="S65" s="15">
        <v>0</v>
      </c>
      <c r="T65" s="15"/>
    </row>
    <row r="66" spans="1:20" ht="13.5">
      <c r="A66" s="7" t="s">
        <v>40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10">
        <v>0</v>
      </c>
      <c r="R66" s="15">
        <v>0</v>
      </c>
      <c r="S66" s="15">
        <v>0</v>
      </c>
      <c r="T66" s="15"/>
    </row>
    <row r="67" spans="1:20" ht="13.5">
      <c r="A67" s="7" t="s">
        <v>41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10">
        <v>0</v>
      </c>
      <c r="R67" s="15">
        <v>0</v>
      </c>
      <c r="S67" s="15">
        <v>0</v>
      </c>
      <c r="T67" s="15"/>
    </row>
    <row r="68" spans="1:20" ht="13.5">
      <c r="A68" s="7" t="s">
        <v>42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44">
        <v>0</v>
      </c>
      <c r="R68" s="15">
        <v>0</v>
      </c>
      <c r="S68" s="15">
        <v>0</v>
      </c>
      <c r="T68" s="15"/>
    </row>
    <row r="69" spans="1:20" ht="24">
      <c r="A69" s="7" t="s">
        <v>45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45">
        <v>0</v>
      </c>
      <c r="R69" s="15">
        <v>0</v>
      </c>
      <c r="S69" s="15">
        <v>0</v>
      </c>
      <c r="T69" s="15"/>
    </row>
    <row r="70" spans="1:20" ht="12.75">
      <c r="A70" s="10" t="s">
        <v>46</v>
      </c>
      <c r="B70" s="46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10">
        <v>0</v>
      </c>
      <c r="Q70" s="34">
        <v>0</v>
      </c>
      <c r="R70" s="15">
        <v>0</v>
      </c>
      <c r="S70" s="15">
        <v>0</v>
      </c>
      <c r="T70" s="15"/>
    </row>
    <row r="71" spans="1:20" ht="12.75">
      <c r="A71" s="29"/>
      <c r="B71" s="3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15"/>
      <c r="S71" s="15"/>
      <c r="T71" s="15"/>
    </row>
    <row r="72" spans="1:20" ht="12.75">
      <c r="A72" s="6" t="s">
        <v>47</v>
      </c>
      <c r="B72" s="3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15"/>
      <c r="S72" s="15"/>
      <c r="T72" s="15"/>
    </row>
    <row r="73" spans="1:20" ht="48.75" customHeight="1">
      <c r="A73" s="14" t="s">
        <v>48</v>
      </c>
      <c r="B73" s="14">
        <v>1991</v>
      </c>
      <c r="C73" s="14">
        <v>1992</v>
      </c>
      <c r="D73" s="14">
        <v>1993</v>
      </c>
      <c r="E73" s="14">
        <v>1994</v>
      </c>
      <c r="F73" s="14">
        <v>1995</v>
      </c>
      <c r="G73" s="14">
        <v>1996</v>
      </c>
      <c r="H73" s="14">
        <v>1997</v>
      </c>
      <c r="I73" s="14">
        <v>1998</v>
      </c>
      <c r="J73" s="14">
        <v>1999</v>
      </c>
      <c r="K73" s="14">
        <v>2000</v>
      </c>
      <c r="L73" s="14">
        <v>2001</v>
      </c>
      <c r="M73" s="6">
        <v>2002</v>
      </c>
      <c r="N73" s="6">
        <v>2003</v>
      </c>
      <c r="O73" s="6">
        <v>2004</v>
      </c>
      <c r="P73" s="6">
        <v>2005</v>
      </c>
      <c r="Q73" s="6">
        <v>2006</v>
      </c>
      <c r="R73" s="6">
        <v>2007</v>
      </c>
      <c r="S73" s="15"/>
      <c r="T73" s="15"/>
    </row>
    <row r="74" spans="1:20" ht="24">
      <c r="A74" s="7" t="s">
        <v>49</v>
      </c>
      <c r="B74" s="47">
        <v>29.8</v>
      </c>
      <c r="C74" s="47"/>
      <c r="D74" s="47">
        <v>35.2</v>
      </c>
      <c r="E74" s="47"/>
      <c r="F74" s="47"/>
      <c r="G74" s="47"/>
      <c r="H74" s="47"/>
      <c r="I74" s="47"/>
      <c r="J74" s="47"/>
      <c r="K74" s="47"/>
      <c r="L74" s="47"/>
      <c r="M74" s="48"/>
      <c r="N74" s="48">
        <v>22.5</v>
      </c>
      <c r="O74" s="29"/>
      <c r="P74" s="29">
        <v>21.6</v>
      </c>
      <c r="Q74" s="29"/>
      <c r="R74" s="15"/>
      <c r="S74" s="15"/>
      <c r="T74" s="15"/>
    </row>
    <row r="75" spans="1:20" ht="24">
      <c r="A75" s="7" t="s">
        <v>50</v>
      </c>
      <c r="B75" s="47">
        <v>28.5</v>
      </c>
      <c r="C75" s="47"/>
      <c r="D75" s="47">
        <v>32.1</v>
      </c>
      <c r="E75" s="47"/>
      <c r="F75" s="47"/>
      <c r="G75" s="47"/>
      <c r="H75" s="47"/>
      <c r="I75" s="47"/>
      <c r="J75" s="47"/>
      <c r="K75" s="47"/>
      <c r="L75" s="47"/>
      <c r="M75" s="48"/>
      <c r="N75" s="48">
        <v>25.8</v>
      </c>
      <c r="O75" s="29"/>
      <c r="P75" s="29">
        <v>21.8</v>
      </c>
      <c r="Q75" s="29"/>
      <c r="R75" s="15"/>
      <c r="S75" s="15"/>
      <c r="T75" s="15"/>
    </row>
    <row r="76" spans="1:20" ht="24">
      <c r="A76" s="7" t="s">
        <v>51</v>
      </c>
      <c r="B76" s="47">
        <v>29.2</v>
      </c>
      <c r="C76" s="47"/>
      <c r="D76" s="47">
        <v>33.7</v>
      </c>
      <c r="E76" s="47"/>
      <c r="F76" s="47"/>
      <c r="G76" s="47"/>
      <c r="H76" s="47"/>
      <c r="I76" s="47"/>
      <c r="J76" s="47"/>
      <c r="K76" s="47"/>
      <c r="L76" s="47"/>
      <c r="M76" s="48"/>
      <c r="N76" s="48">
        <v>24.1</v>
      </c>
      <c r="O76" s="29"/>
      <c r="P76" s="29">
        <v>21.8</v>
      </c>
      <c r="Q76" s="29"/>
      <c r="R76" s="15"/>
      <c r="S76" s="15"/>
      <c r="T76" s="15"/>
    </row>
    <row r="77" spans="1:20" ht="12.75">
      <c r="A77" s="29"/>
      <c r="B77" s="3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15"/>
      <c r="S77" s="15"/>
      <c r="T77" s="15"/>
    </row>
    <row r="78" spans="1:20" ht="24">
      <c r="A78" s="14" t="s">
        <v>52</v>
      </c>
      <c r="B78" s="14">
        <v>1991</v>
      </c>
      <c r="C78" s="14">
        <v>1992</v>
      </c>
      <c r="D78" s="14">
        <v>1993</v>
      </c>
      <c r="E78" s="14">
        <v>1994</v>
      </c>
      <c r="F78" s="14">
        <v>1995</v>
      </c>
      <c r="G78" s="14">
        <v>1996</v>
      </c>
      <c r="H78" s="14">
        <v>1997</v>
      </c>
      <c r="I78" s="14">
        <v>1998</v>
      </c>
      <c r="J78" s="14">
        <v>1999</v>
      </c>
      <c r="K78" s="14">
        <v>2000</v>
      </c>
      <c r="L78" s="14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  <c r="T78" s="15"/>
    </row>
    <row r="79" spans="1:20" ht="36">
      <c r="A79" s="7" t="s">
        <v>53</v>
      </c>
      <c r="B79" s="53"/>
      <c r="C79" s="53"/>
      <c r="D79" s="53"/>
      <c r="E79" s="53"/>
      <c r="F79" s="53"/>
      <c r="G79" s="53"/>
      <c r="H79" s="53"/>
      <c r="I79" s="54"/>
      <c r="J79" s="54">
        <v>10</v>
      </c>
      <c r="K79" s="54" t="s">
        <v>102</v>
      </c>
      <c r="L79" s="38"/>
      <c r="M79" s="38">
        <v>7.1</v>
      </c>
      <c r="N79" s="38"/>
      <c r="O79" s="38"/>
      <c r="P79" s="38"/>
      <c r="Q79" s="38">
        <v>5.4</v>
      </c>
      <c r="R79" s="55"/>
      <c r="S79" s="55"/>
      <c r="T79" s="15"/>
    </row>
    <row r="80" spans="1:20" ht="36">
      <c r="A80" s="7" t="s">
        <v>54</v>
      </c>
      <c r="B80" s="53"/>
      <c r="C80" s="53"/>
      <c r="D80" s="53"/>
      <c r="E80" s="53"/>
      <c r="F80" s="53"/>
      <c r="G80" s="53"/>
      <c r="H80" s="53"/>
      <c r="I80" s="54"/>
      <c r="J80" s="54" t="s">
        <v>102</v>
      </c>
      <c r="K80" s="38">
        <v>29</v>
      </c>
      <c r="L80" s="38"/>
      <c r="M80" s="38">
        <v>28.2</v>
      </c>
      <c r="N80" s="38"/>
      <c r="O80" s="38"/>
      <c r="P80" s="38"/>
      <c r="Q80" s="38">
        <v>19.7</v>
      </c>
      <c r="R80" s="55"/>
      <c r="S80" s="55"/>
      <c r="T80" s="15"/>
    </row>
    <row r="81" spans="1:20" ht="12.75">
      <c r="A81" s="2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29"/>
      <c r="N81" s="29"/>
      <c r="O81" s="29"/>
      <c r="P81" s="29"/>
      <c r="Q81" s="29"/>
      <c r="R81" s="15"/>
      <c r="S81" s="15"/>
      <c r="T81" s="15"/>
    </row>
    <row r="82" spans="1:20" ht="36">
      <c r="A82" s="14" t="s">
        <v>55</v>
      </c>
      <c r="B82" s="14">
        <v>1991</v>
      </c>
      <c r="C82" s="14">
        <v>1992</v>
      </c>
      <c r="D82" s="14">
        <v>1993</v>
      </c>
      <c r="E82" s="14">
        <v>1994</v>
      </c>
      <c r="F82" s="14">
        <v>1995</v>
      </c>
      <c r="G82" s="14">
        <v>1996</v>
      </c>
      <c r="H82" s="14">
        <v>1997</v>
      </c>
      <c r="I82" s="14">
        <v>1998</v>
      </c>
      <c r="J82" s="14">
        <v>1999</v>
      </c>
      <c r="K82" s="14">
        <v>2000</v>
      </c>
      <c r="L82" s="14">
        <v>2001</v>
      </c>
      <c r="M82" s="9">
        <v>2002</v>
      </c>
      <c r="N82" s="9">
        <v>2003</v>
      </c>
      <c r="O82" s="9">
        <v>2004</v>
      </c>
      <c r="P82" s="9">
        <v>2005</v>
      </c>
      <c r="Q82" s="6">
        <v>2006</v>
      </c>
      <c r="R82" s="6">
        <v>2007</v>
      </c>
      <c r="S82" s="15"/>
      <c r="T82" s="15"/>
    </row>
    <row r="83" spans="1:20" ht="24">
      <c r="A83" s="7" t="s">
        <v>56</v>
      </c>
      <c r="B83" s="54">
        <v>25.4</v>
      </c>
      <c r="C83" s="54">
        <v>19.6</v>
      </c>
      <c r="D83" s="54">
        <v>22.6</v>
      </c>
      <c r="E83" s="54">
        <v>20.7</v>
      </c>
      <c r="F83" s="54">
        <v>24.9</v>
      </c>
      <c r="G83" s="54">
        <v>25.4</v>
      </c>
      <c r="H83" s="54">
        <v>24.4</v>
      </c>
      <c r="I83" s="54">
        <v>25.2</v>
      </c>
      <c r="J83" s="54">
        <v>27.5</v>
      </c>
      <c r="K83" s="54">
        <v>22.1</v>
      </c>
      <c r="L83" s="54">
        <v>20.8</v>
      </c>
      <c r="M83" s="49">
        <v>26.3</v>
      </c>
      <c r="N83" s="49">
        <v>23.6</v>
      </c>
      <c r="O83" s="49">
        <v>23.1</v>
      </c>
      <c r="P83" s="49">
        <v>23.4</v>
      </c>
      <c r="Q83" s="49">
        <v>19.6</v>
      </c>
      <c r="R83" s="55">
        <v>23.2</v>
      </c>
      <c r="S83" s="15"/>
      <c r="T83" s="15"/>
    </row>
    <row r="84" spans="1:20" ht="24">
      <c r="A84" s="7" t="s">
        <v>57</v>
      </c>
      <c r="B84" s="54">
        <v>19.4</v>
      </c>
      <c r="C84" s="54">
        <v>16</v>
      </c>
      <c r="D84" s="54">
        <v>21.5</v>
      </c>
      <c r="E84" s="54">
        <v>18.2</v>
      </c>
      <c r="F84" s="54">
        <v>19.4</v>
      </c>
      <c r="G84" s="54">
        <v>18.9</v>
      </c>
      <c r="H84" s="54">
        <v>20.2</v>
      </c>
      <c r="I84" s="54">
        <v>19.1</v>
      </c>
      <c r="J84" s="54">
        <v>19.5</v>
      </c>
      <c r="K84" s="54">
        <v>20.7</v>
      </c>
      <c r="L84" s="54">
        <v>20</v>
      </c>
      <c r="M84" s="49">
        <v>19.4</v>
      </c>
      <c r="N84" s="49">
        <v>19</v>
      </c>
      <c r="O84" s="49">
        <v>17.7</v>
      </c>
      <c r="P84" s="49">
        <v>19.2</v>
      </c>
      <c r="Q84" s="49">
        <v>17.7</v>
      </c>
      <c r="R84" s="55">
        <v>16.8</v>
      </c>
      <c r="S84" s="15"/>
      <c r="T84" s="15"/>
    </row>
    <row r="85" spans="1:20" ht="24">
      <c r="A85" s="7" t="s">
        <v>58</v>
      </c>
      <c r="B85" s="54">
        <v>22.3</v>
      </c>
      <c r="C85" s="54">
        <v>17.7</v>
      </c>
      <c r="D85" s="54">
        <v>22</v>
      </c>
      <c r="E85" s="54">
        <v>19.4</v>
      </c>
      <c r="F85" s="54">
        <v>22.1</v>
      </c>
      <c r="G85" s="54">
        <v>22</v>
      </c>
      <c r="H85" s="54">
        <v>22.2</v>
      </c>
      <c r="I85" s="54">
        <v>22.1</v>
      </c>
      <c r="J85" s="54">
        <v>23.3</v>
      </c>
      <c r="K85" s="54">
        <v>21.4</v>
      </c>
      <c r="L85" s="54">
        <v>20.4</v>
      </c>
      <c r="M85" s="49">
        <v>22.8</v>
      </c>
      <c r="N85" s="49">
        <v>21.3</v>
      </c>
      <c r="O85" s="49">
        <v>20.3</v>
      </c>
      <c r="P85" s="49">
        <v>21.3</v>
      </c>
      <c r="Q85" s="49">
        <v>18.6</v>
      </c>
      <c r="R85" s="55">
        <v>19.9</v>
      </c>
      <c r="S85" s="15"/>
      <c r="T85" s="15"/>
    </row>
    <row r="86" spans="1:20" ht="12.75">
      <c r="A86" s="29"/>
      <c r="B86" s="48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29"/>
      <c r="Q86" s="29"/>
      <c r="R86" s="15"/>
      <c r="S86" s="15"/>
      <c r="T86" s="15"/>
    </row>
    <row r="87" spans="1:20" ht="12.75">
      <c r="A87" s="6" t="s">
        <v>59</v>
      </c>
      <c r="B87" s="3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15"/>
      <c r="S87" s="15"/>
      <c r="T87" s="15"/>
    </row>
    <row r="88" spans="1:20" ht="12.75">
      <c r="A88" s="6" t="s">
        <v>60</v>
      </c>
      <c r="B88" s="14">
        <v>1991</v>
      </c>
      <c r="C88" s="14">
        <v>1992</v>
      </c>
      <c r="D88" s="14">
        <v>1993</v>
      </c>
      <c r="E88" s="14">
        <v>1994</v>
      </c>
      <c r="F88" s="14">
        <v>1995</v>
      </c>
      <c r="G88" s="14">
        <v>1996</v>
      </c>
      <c r="H88" s="14">
        <v>1997</v>
      </c>
      <c r="I88" s="14">
        <v>1998</v>
      </c>
      <c r="J88" s="14">
        <v>1999</v>
      </c>
      <c r="K88" s="14">
        <v>2000</v>
      </c>
      <c r="L88" s="9">
        <v>2001</v>
      </c>
      <c r="M88" s="9">
        <v>2002</v>
      </c>
      <c r="N88" s="50">
        <v>2003</v>
      </c>
      <c r="O88" s="6" t="s">
        <v>92</v>
      </c>
      <c r="P88" s="6" t="s">
        <v>93</v>
      </c>
      <c r="Q88" s="6" t="s">
        <v>101</v>
      </c>
      <c r="R88" s="15"/>
      <c r="S88" s="15"/>
      <c r="T88" s="15"/>
    </row>
    <row r="89" spans="1:20" ht="36">
      <c r="A89" s="7" t="s">
        <v>61</v>
      </c>
      <c r="B89" s="49"/>
      <c r="C89" s="10"/>
      <c r="D89" s="10"/>
      <c r="E89" s="10"/>
      <c r="F89" s="10"/>
      <c r="G89" s="10"/>
      <c r="H89" s="10"/>
      <c r="I89" s="10"/>
      <c r="J89" s="10"/>
      <c r="K89" s="47"/>
      <c r="L89" s="10"/>
      <c r="M89" s="63">
        <v>16.36</v>
      </c>
      <c r="N89" s="63"/>
      <c r="O89" s="48">
        <v>13.64</v>
      </c>
      <c r="P89" s="38">
        <v>12.75</v>
      </c>
      <c r="Q89" s="38">
        <v>11.62</v>
      </c>
      <c r="R89" s="15"/>
      <c r="S89" s="15"/>
      <c r="T89" s="15"/>
    </row>
    <row r="90" spans="1:20" ht="36">
      <c r="A90" s="7" t="s">
        <v>62</v>
      </c>
      <c r="B90" s="49"/>
      <c r="C90" s="10"/>
      <c r="D90" s="10"/>
      <c r="E90" s="10"/>
      <c r="F90" s="10"/>
      <c r="G90" s="10"/>
      <c r="H90" s="10"/>
      <c r="I90" s="10"/>
      <c r="J90" s="10"/>
      <c r="K90" s="47"/>
      <c r="L90" s="49"/>
      <c r="M90" s="63">
        <v>43.92</v>
      </c>
      <c r="N90" s="63"/>
      <c r="O90" s="48">
        <v>43.21</v>
      </c>
      <c r="P90" s="38">
        <v>39.97</v>
      </c>
      <c r="Q90" s="38">
        <v>40</v>
      </c>
      <c r="R90" s="15"/>
      <c r="S90" s="15"/>
      <c r="T90" s="15"/>
    </row>
    <row r="91" spans="1:20" ht="36">
      <c r="A91" s="7" t="s">
        <v>63</v>
      </c>
      <c r="B91" s="49"/>
      <c r="C91" s="10"/>
      <c r="D91" s="10"/>
      <c r="E91" s="10"/>
      <c r="F91" s="10"/>
      <c r="G91" s="10"/>
      <c r="H91" s="10"/>
      <c r="I91" s="10"/>
      <c r="J91" s="10"/>
      <c r="K91" s="47"/>
      <c r="L91" s="49"/>
      <c r="M91" s="63">
        <v>23.84</v>
      </c>
      <c r="N91" s="63"/>
      <c r="O91" s="48">
        <v>22.01</v>
      </c>
      <c r="P91" s="38">
        <v>23.1</v>
      </c>
      <c r="Q91" s="38">
        <v>24.91</v>
      </c>
      <c r="R91" s="15"/>
      <c r="S91" s="15"/>
      <c r="T91" s="15"/>
    </row>
    <row r="92" spans="1:20" ht="24">
      <c r="A92" s="7" t="s">
        <v>64</v>
      </c>
      <c r="B92" s="49"/>
      <c r="C92" s="10"/>
      <c r="D92" s="10"/>
      <c r="E92" s="10"/>
      <c r="F92" s="10"/>
      <c r="G92" s="10"/>
      <c r="H92" s="10"/>
      <c r="I92" s="10"/>
      <c r="J92" s="10"/>
      <c r="K92" s="47"/>
      <c r="L92" s="10"/>
      <c r="M92" s="63">
        <v>25.93</v>
      </c>
      <c r="N92" s="63"/>
      <c r="O92" s="48">
        <v>24.22</v>
      </c>
      <c r="P92" s="38">
        <v>24.5</v>
      </c>
      <c r="Q92" s="38">
        <v>25.73</v>
      </c>
      <c r="R92" s="15"/>
      <c r="S92" s="15"/>
      <c r="T92" s="15"/>
    </row>
    <row r="93" spans="1:20" ht="36">
      <c r="A93" s="7" t="s">
        <v>65</v>
      </c>
      <c r="B93" s="48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61">
        <v>18.86</v>
      </c>
      <c r="N93" s="61"/>
      <c r="O93" s="48">
        <v>16.14</v>
      </c>
      <c r="P93" s="38">
        <v>15.6</v>
      </c>
      <c r="Q93" s="38">
        <v>14.32</v>
      </c>
      <c r="R93" s="15"/>
      <c r="S93" s="15"/>
      <c r="T93" s="15"/>
    </row>
    <row r="94" spans="1:20" ht="36">
      <c r="A94" s="7" t="s">
        <v>66</v>
      </c>
      <c r="B94" s="48"/>
      <c r="C94" s="34"/>
      <c r="D94" s="34"/>
      <c r="E94" s="34"/>
      <c r="F94" s="34"/>
      <c r="G94" s="34"/>
      <c r="H94" s="34"/>
      <c r="I94" s="34"/>
      <c r="J94" s="34"/>
      <c r="K94" s="34"/>
      <c r="L94" s="48"/>
      <c r="M94" s="61">
        <v>48.81</v>
      </c>
      <c r="N94" s="61"/>
      <c r="O94" s="48">
        <v>48.17</v>
      </c>
      <c r="P94" s="38">
        <v>45.52</v>
      </c>
      <c r="Q94" s="38">
        <v>45.86</v>
      </c>
      <c r="R94" s="15"/>
      <c r="S94" s="15"/>
      <c r="T94" s="15"/>
    </row>
    <row r="95" spans="1:20" ht="36">
      <c r="A95" s="7" t="s">
        <v>67</v>
      </c>
      <c r="B95" s="48"/>
      <c r="C95" s="34"/>
      <c r="D95" s="34"/>
      <c r="E95" s="34"/>
      <c r="F95" s="34"/>
      <c r="G95" s="34"/>
      <c r="H95" s="34"/>
      <c r="I95" s="34"/>
      <c r="J95" s="34"/>
      <c r="K95" s="34"/>
      <c r="L95" s="48"/>
      <c r="M95" s="61">
        <v>28.76</v>
      </c>
      <c r="N95" s="61"/>
      <c r="O95" s="48">
        <v>27.49</v>
      </c>
      <c r="P95" s="38">
        <v>27.45</v>
      </c>
      <c r="Q95" s="38">
        <v>29.58</v>
      </c>
      <c r="R95" s="15"/>
      <c r="S95" s="15"/>
      <c r="T95" s="15"/>
    </row>
    <row r="96" spans="1:20" ht="24">
      <c r="A96" s="7" t="s">
        <v>68</v>
      </c>
      <c r="B96" s="48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61">
        <v>30.59</v>
      </c>
      <c r="N96" s="61"/>
      <c r="O96" s="48">
        <v>29.32</v>
      </c>
      <c r="P96" s="38">
        <v>28.87</v>
      </c>
      <c r="Q96" s="38">
        <v>30.37</v>
      </c>
      <c r="R96" s="15"/>
      <c r="S96" s="15"/>
      <c r="T96" s="15"/>
    </row>
    <row r="97" spans="1:20" ht="60">
      <c r="A97" s="8" t="s">
        <v>69</v>
      </c>
      <c r="B97" s="48"/>
      <c r="C97" s="34"/>
      <c r="D97" s="34"/>
      <c r="E97" s="34"/>
      <c r="F97" s="34"/>
      <c r="G97" s="34"/>
      <c r="H97" s="34"/>
      <c r="I97" s="34"/>
      <c r="J97" s="34"/>
      <c r="K97" s="34"/>
      <c r="L97" s="48"/>
      <c r="M97" s="61">
        <v>63.18</v>
      </c>
      <c r="N97" s="61"/>
      <c r="O97" s="48">
        <v>65.81</v>
      </c>
      <c r="P97" s="38">
        <v>65.77</v>
      </c>
      <c r="Q97" s="38">
        <v>68.5</v>
      </c>
      <c r="R97" s="15"/>
      <c r="S97" s="15"/>
      <c r="T97" s="15"/>
    </row>
    <row r="98" spans="1:20" ht="60">
      <c r="A98" s="8" t="s">
        <v>70</v>
      </c>
      <c r="B98" s="48"/>
      <c r="C98" s="34"/>
      <c r="D98" s="34"/>
      <c r="E98" s="34"/>
      <c r="F98" s="34"/>
      <c r="G98" s="34"/>
      <c r="H98" s="34"/>
      <c r="I98" s="34"/>
      <c r="J98" s="34"/>
      <c r="K98" s="34"/>
      <c r="L98" s="48"/>
      <c r="M98" s="61">
        <v>63.58</v>
      </c>
      <c r="N98" s="61"/>
      <c r="O98" s="48">
        <v>63.57</v>
      </c>
      <c r="P98" s="38">
        <v>65.31</v>
      </c>
      <c r="Q98" s="38">
        <v>65.21</v>
      </c>
      <c r="R98" s="15"/>
      <c r="S98" s="15"/>
      <c r="T98" s="15"/>
    </row>
    <row r="99" spans="1:20" ht="60">
      <c r="A99" s="8" t="s">
        <v>71</v>
      </c>
      <c r="B99" s="48"/>
      <c r="C99" s="34"/>
      <c r="D99" s="34"/>
      <c r="E99" s="34"/>
      <c r="F99" s="34"/>
      <c r="G99" s="34"/>
      <c r="H99" s="34"/>
      <c r="I99" s="34"/>
      <c r="J99" s="34"/>
      <c r="K99" s="34"/>
      <c r="L99" s="48"/>
      <c r="M99" s="61">
        <v>71.72</v>
      </c>
      <c r="N99" s="61"/>
      <c r="O99" s="48">
        <v>72.85</v>
      </c>
      <c r="P99" s="38">
        <v>72.28</v>
      </c>
      <c r="Q99" s="38">
        <v>72.54</v>
      </c>
      <c r="R99" s="15"/>
      <c r="S99" s="15"/>
      <c r="T99" s="15"/>
    </row>
    <row r="100" spans="1:20" ht="48">
      <c r="A100" s="8" t="s">
        <v>72</v>
      </c>
      <c r="B100" s="48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61">
        <v>69.62</v>
      </c>
      <c r="N100" s="61"/>
      <c r="O100" s="48">
        <v>70.74</v>
      </c>
      <c r="P100" s="38">
        <v>70.59</v>
      </c>
      <c r="Q100" s="38">
        <v>71.06</v>
      </c>
      <c r="R100" s="15"/>
      <c r="S100" s="15"/>
      <c r="T100" s="15"/>
    </row>
    <row r="101" spans="1:20" ht="12.75">
      <c r="A101" s="8"/>
      <c r="B101" s="3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15"/>
      <c r="S101" s="15"/>
      <c r="T101" s="15"/>
    </row>
    <row r="102" spans="1:20" ht="48.75" thickBot="1">
      <c r="A102" s="9" t="s">
        <v>103</v>
      </c>
      <c r="B102" s="50">
        <v>1991</v>
      </c>
      <c r="C102" s="51">
        <v>1992</v>
      </c>
      <c r="D102" s="51">
        <v>1993</v>
      </c>
      <c r="E102" s="50">
        <v>1994</v>
      </c>
      <c r="F102" s="51">
        <v>1995</v>
      </c>
      <c r="G102" s="52">
        <v>1996</v>
      </c>
      <c r="H102" s="6">
        <v>1997</v>
      </c>
      <c r="I102" s="52">
        <v>1998</v>
      </c>
      <c r="J102" s="52">
        <v>1999</v>
      </c>
      <c r="K102" s="6">
        <v>2000</v>
      </c>
      <c r="L102" s="52">
        <v>2001</v>
      </c>
      <c r="M102" s="52">
        <v>2002</v>
      </c>
      <c r="N102" s="6">
        <v>2003</v>
      </c>
      <c r="O102" s="6">
        <v>2004</v>
      </c>
      <c r="P102" s="6">
        <v>2005</v>
      </c>
      <c r="Q102" s="52">
        <v>2006</v>
      </c>
      <c r="R102" s="52">
        <v>2007</v>
      </c>
      <c r="S102" s="15"/>
      <c r="T102" s="15"/>
    </row>
    <row r="103" spans="1:20" ht="36.75" thickTop="1">
      <c r="A103" s="7" t="s">
        <v>73</v>
      </c>
      <c r="B103" s="38"/>
      <c r="C103" s="62">
        <v>22.6</v>
      </c>
      <c r="D103" s="62"/>
      <c r="E103" s="48"/>
      <c r="F103" s="62">
        <v>22.1</v>
      </c>
      <c r="G103" s="62"/>
      <c r="H103" s="48"/>
      <c r="I103" s="62">
        <v>22.2</v>
      </c>
      <c r="J103" s="62"/>
      <c r="K103" s="48"/>
      <c r="L103" s="62">
        <v>22</v>
      </c>
      <c r="M103" s="62"/>
      <c r="N103" s="48">
        <v>21.8</v>
      </c>
      <c r="O103" s="38"/>
      <c r="P103" s="38"/>
      <c r="Q103" s="62">
        <v>19.5</v>
      </c>
      <c r="R103" s="62"/>
      <c r="S103" s="55"/>
      <c r="T103" s="55"/>
    </row>
    <row r="104" spans="1:20" ht="36">
      <c r="A104" s="7" t="s">
        <v>74</v>
      </c>
      <c r="B104" s="38"/>
      <c r="C104" s="61">
        <v>26.9</v>
      </c>
      <c r="D104" s="61"/>
      <c r="E104" s="48"/>
      <c r="F104" s="61">
        <v>26.4</v>
      </c>
      <c r="G104" s="61"/>
      <c r="H104" s="48"/>
      <c r="I104" s="61">
        <v>29.7</v>
      </c>
      <c r="J104" s="61"/>
      <c r="K104" s="48"/>
      <c r="L104" s="61">
        <v>28.8</v>
      </c>
      <c r="M104" s="61"/>
      <c r="N104" s="48">
        <v>27.9</v>
      </c>
      <c r="O104" s="38"/>
      <c r="P104" s="38"/>
      <c r="Q104" s="61">
        <v>23.6</v>
      </c>
      <c r="R104" s="61"/>
      <c r="S104" s="55"/>
      <c r="T104" s="55"/>
    </row>
    <row r="105" spans="1:20" ht="36">
      <c r="A105" s="7" t="s">
        <v>75</v>
      </c>
      <c r="B105" s="38"/>
      <c r="C105" s="61">
        <v>21.2</v>
      </c>
      <c r="D105" s="61"/>
      <c r="E105" s="48"/>
      <c r="F105" s="61">
        <v>20.8</v>
      </c>
      <c r="G105" s="61"/>
      <c r="H105" s="48"/>
      <c r="I105" s="61">
        <v>19.6</v>
      </c>
      <c r="J105" s="61"/>
      <c r="K105" s="48"/>
      <c r="L105" s="61">
        <v>19.8</v>
      </c>
      <c r="M105" s="61"/>
      <c r="N105" s="48">
        <v>19.9</v>
      </c>
      <c r="O105" s="38"/>
      <c r="P105" s="38"/>
      <c r="Q105" s="61">
        <v>18</v>
      </c>
      <c r="R105" s="61"/>
      <c r="S105" s="55"/>
      <c r="T105" s="55"/>
    </row>
    <row r="106" spans="1:20" ht="36">
      <c r="A106" s="7" t="s">
        <v>76</v>
      </c>
      <c r="B106" s="38"/>
      <c r="C106" s="61">
        <v>49.3</v>
      </c>
      <c r="D106" s="61"/>
      <c r="E106" s="48"/>
      <c r="F106" s="61">
        <v>47.4</v>
      </c>
      <c r="G106" s="61"/>
      <c r="H106" s="48"/>
      <c r="I106" s="61">
        <v>47.3</v>
      </c>
      <c r="J106" s="61"/>
      <c r="K106" s="48"/>
      <c r="L106" s="61">
        <v>47.8</v>
      </c>
      <c r="M106" s="61"/>
      <c r="N106" s="48">
        <v>50.2</v>
      </c>
      <c r="O106" s="38"/>
      <c r="P106" s="38"/>
      <c r="Q106" s="61">
        <v>54.5</v>
      </c>
      <c r="R106" s="61"/>
      <c r="S106" s="55"/>
      <c r="T106" s="55"/>
    </row>
    <row r="107" spans="1:20" ht="36">
      <c r="A107" s="7" t="s">
        <v>77</v>
      </c>
      <c r="B107" s="48"/>
      <c r="C107" s="61">
        <v>23.7</v>
      </c>
      <c r="D107" s="61"/>
      <c r="E107" s="48"/>
      <c r="F107" s="61">
        <v>17.7</v>
      </c>
      <c r="G107" s="61"/>
      <c r="H107" s="48"/>
      <c r="I107" s="61">
        <v>22.4</v>
      </c>
      <c r="J107" s="61"/>
      <c r="K107" s="48"/>
      <c r="L107" s="61">
        <v>23.3</v>
      </c>
      <c r="M107" s="61"/>
      <c r="N107" s="48">
        <v>29.5</v>
      </c>
      <c r="O107" s="38"/>
      <c r="P107" s="38"/>
      <c r="Q107" s="61">
        <v>34.4</v>
      </c>
      <c r="R107" s="61"/>
      <c r="S107" s="55"/>
      <c r="T107" s="55"/>
    </row>
    <row r="108" spans="1:20" ht="36">
      <c r="A108" s="7" t="s">
        <v>78</v>
      </c>
      <c r="B108" s="38"/>
      <c r="C108" s="61">
        <v>55.8</v>
      </c>
      <c r="D108" s="61"/>
      <c r="E108" s="48"/>
      <c r="F108" s="61">
        <v>53.6</v>
      </c>
      <c r="G108" s="61"/>
      <c r="H108" s="48"/>
      <c r="I108" s="61">
        <v>54.9</v>
      </c>
      <c r="J108" s="61"/>
      <c r="K108" s="48"/>
      <c r="L108" s="61">
        <v>54.6</v>
      </c>
      <c r="M108" s="61"/>
      <c r="N108" s="48">
        <v>55.8</v>
      </c>
      <c r="O108" s="38"/>
      <c r="P108" s="38"/>
      <c r="Q108" s="61">
        <v>60.1</v>
      </c>
      <c r="R108" s="61"/>
      <c r="S108" s="55"/>
      <c r="T108" s="55"/>
    </row>
    <row r="109" spans="1:20" ht="48">
      <c r="A109" s="10" t="s">
        <v>79</v>
      </c>
      <c r="B109" s="38"/>
      <c r="C109" s="61">
        <v>9.7</v>
      </c>
      <c r="D109" s="61"/>
      <c r="E109" s="48"/>
      <c r="F109" s="61">
        <v>13.6</v>
      </c>
      <c r="G109" s="61"/>
      <c r="H109" s="48"/>
      <c r="I109" s="61">
        <v>23.3</v>
      </c>
      <c r="J109" s="61"/>
      <c r="K109" s="48"/>
      <c r="L109" s="61">
        <v>30.5</v>
      </c>
      <c r="M109" s="61"/>
      <c r="N109" s="48">
        <v>34.3</v>
      </c>
      <c r="O109" s="38"/>
      <c r="P109" s="38"/>
      <c r="Q109" s="61">
        <v>47.1</v>
      </c>
      <c r="R109" s="61"/>
      <c r="S109" s="55"/>
      <c r="T109" s="55"/>
    </row>
    <row r="110" spans="1:20" ht="48">
      <c r="A110" s="10" t="s">
        <v>80</v>
      </c>
      <c r="B110" s="38"/>
      <c r="C110" s="61">
        <v>48.4</v>
      </c>
      <c r="D110" s="61"/>
      <c r="E110" s="48"/>
      <c r="F110" s="61">
        <v>60.2</v>
      </c>
      <c r="G110" s="61"/>
      <c r="H110" s="48"/>
      <c r="I110" s="61">
        <v>69.8</v>
      </c>
      <c r="J110" s="61"/>
      <c r="K110" s="48"/>
      <c r="L110" s="61">
        <v>76.3</v>
      </c>
      <c r="M110" s="61"/>
      <c r="N110" s="48">
        <v>82</v>
      </c>
      <c r="O110" s="38"/>
      <c r="P110" s="38"/>
      <c r="Q110" s="61">
        <v>88.2</v>
      </c>
      <c r="R110" s="61"/>
      <c r="S110" s="55"/>
      <c r="T110" s="55"/>
    </row>
    <row r="111" spans="1:20" ht="60">
      <c r="A111" s="10" t="s">
        <v>81</v>
      </c>
      <c r="B111" s="48"/>
      <c r="C111" s="61">
        <v>32.9</v>
      </c>
      <c r="D111" s="61"/>
      <c r="E111" s="48"/>
      <c r="F111" s="61">
        <v>54.6</v>
      </c>
      <c r="G111" s="61"/>
      <c r="H111" s="48"/>
      <c r="I111" s="61">
        <v>61.4</v>
      </c>
      <c r="J111" s="61"/>
      <c r="K111" s="48"/>
      <c r="L111" s="61">
        <v>58.2</v>
      </c>
      <c r="M111" s="61"/>
      <c r="N111" s="48">
        <v>66</v>
      </c>
      <c r="O111" s="38"/>
      <c r="P111" s="38"/>
      <c r="Q111" s="61">
        <v>68.7</v>
      </c>
      <c r="R111" s="61"/>
      <c r="S111" s="55"/>
      <c r="T111" s="55"/>
    </row>
    <row r="112" spans="1:20" ht="60">
      <c r="A112" s="10" t="s">
        <v>82</v>
      </c>
      <c r="B112" s="48"/>
      <c r="C112" s="61">
        <v>47.5</v>
      </c>
      <c r="D112" s="61"/>
      <c r="E112" s="48"/>
      <c r="F112" s="61">
        <v>65.6</v>
      </c>
      <c r="G112" s="61"/>
      <c r="H112" s="48"/>
      <c r="I112" s="61">
        <v>69.8</v>
      </c>
      <c r="J112" s="61"/>
      <c r="K112" s="48"/>
      <c r="L112" s="61">
        <v>74.2</v>
      </c>
      <c r="M112" s="61"/>
      <c r="N112" s="48">
        <v>79.3</v>
      </c>
      <c r="O112" s="38"/>
      <c r="P112" s="38"/>
      <c r="Q112" s="61">
        <v>79.1</v>
      </c>
      <c r="R112" s="61"/>
      <c r="S112" s="55"/>
      <c r="T112" s="55"/>
    </row>
    <row r="113" spans="1:20" ht="72">
      <c r="A113" s="10" t="s">
        <v>83</v>
      </c>
      <c r="B113" s="38"/>
      <c r="C113" s="61">
        <v>41.4</v>
      </c>
      <c r="D113" s="61"/>
      <c r="E113" s="48"/>
      <c r="F113" s="61">
        <v>48.8</v>
      </c>
      <c r="G113" s="61"/>
      <c r="H113" s="48"/>
      <c r="I113" s="61">
        <v>51.1</v>
      </c>
      <c r="J113" s="61"/>
      <c r="K113" s="48"/>
      <c r="L113" s="61">
        <v>53.4</v>
      </c>
      <c r="M113" s="61"/>
      <c r="N113" s="48"/>
      <c r="O113" s="38"/>
      <c r="P113" s="38"/>
      <c r="Q113" s="61">
        <v>58.7</v>
      </c>
      <c r="R113" s="61"/>
      <c r="S113" s="55"/>
      <c r="T113" s="55"/>
    </row>
    <row r="114" spans="1:20" ht="72">
      <c r="A114" s="10" t="s">
        <v>84</v>
      </c>
      <c r="B114" s="38"/>
      <c r="C114" s="61">
        <v>41.1</v>
      </c>
      <c r="D114" s="61"/>
      <c r="E114" s="48"/>
      <c r="F114" s="61">
        <v>47.3</v>
      </c>
      <c r="G114" s="61"/>
      <c r="H114" s="48"/>
      <c r="I114" s="61">
        <v>46.8</v>
      </c>
      <c r="J114" s="61"/>
      <c r="K114" s="48"/>
      <c r="L114" s="61">
        <v>45.6</v>
      </c>
      <c r="M114" s="61"/>
      <c r="N114" s="48"/>
      <c r="O114" s="38"/>
      <c r="P114" s="38"/>
      <c r="Q114" s="61">
        <v>52.2</v>
      </c>
      <c r="R114" s="61"/>
      <c r="S114" s="55"/>
      <c r="T114" s="55"/>
    </row>
    <row r="115" spans="1:20" ht="72">
      <c r="A115" s="10" t="s">
        <v>85</v>
      </c>
      <c r="B115" s="38"/>
      <c r="C115" s="61">
        <v>41.5</v>
      </c>
      <c r="D115" s="61"/>
      <c r="E115" s="48"/>
      <c r="F115" s="61">
        <v>49.4</v>
      </c>
      <c r="G115" s="61"/>
      <c r="H115" s="48"/>
      <c r="I115" s="61">
        <v>53.2</v>
      </c>
      <c r="J115" s="61"/>
      <c r="K115" s="48"/>
      <c r="L115" s="61">
        <v>56.9</v>
      </c>
      <c r="M115" s="61"/>
      <c r="N115" s="48"/>
      <c r="O115" s="38"/>
      <c r="P115" s="38"/>
      <c r="Q115" s="61">
        <v>61.3</v>
      </c>
      <c r="R115" s="61"/>
      <c r="S115" s="55"/>
      <c r="T115" s="55"/>
    </row>
    <row r="116" spans="1:20" ht="72">
      <c r="A116" s="10" t="s">
        <v>86</v>
      </c>
      <c r="B116" s="38"/>
      <c r="C116" s="61">
        <v>19.3</v>
      </c>
      <c r="D116" s="61"/>
      <c r="E116" s="48"/>
      <c r="F116" s="61">
        <v>22.2</v>
      </c>
      <c r="G116" s="61"/>
      <c r="H116" s="48"/>
      <c r="I116" s="61">
        <v>22.6</v>
      </c>
      <c r="J116" s="61"/>
      <c r="K116" s="48"/>
      <c r="L116" s="61">
        <v>23.7</v>
      </c>
      <c r="M116" s="61"/>
      <c r="N116" s="48"/>
      <c r="O116" s="38"/>
      <c r="P116" s="38"/>
      <c r="Q116" s="61">
        <v>25.6</v>
      </c>
      <c r="R116" s="61"/>
      <c r="S116" s="55"/>
      <c r="T116" s="55"/>
    </row>
    <row r="117" spans="1:20" ht="72">
      <c r="A117" s="10" t="s">
        <v>87</v>
      </c>
      <c r="B117" s="38"/>
      <c r="C117" s="61">
        <v>17.3</v>
      </c>
      <c r="D117" s="61"/>
      <c r="E117" s="48"/>
      <c r="F117" s="61">
        <v>29.7</v>
      </c>
      <c r="G117" s="61"/>
      <c r="H117" s="48"/>
      <c r="I117" s="61">
        <v>18.6</v>
      </c>
      <c r="J117" s="61"/>
      <c r="K117" s="48"/>
      <c r="L117" s="61">
        <v>27</v>
      </c>
      <c r="M117" s="61"/>
      <c r="N117" s="48"/>
      <c r="O117" s="38"/>
      <c r="P117" s="38"/>
      <c r="Q117" s="61">
        <v>36.9</v>
      </c>
      <c r="R117" s="61"/>
      <c r="S117" s="55"/>
      <c r="T117" s="55"/>
    </row>
    <row r="118" spans="1:20" ht="72">
      <c r="A118" s="10" t="s">
        <v>88</v>
      </c>
      <c r="B118" s="38"/>
      <c r="C118" s="61">
        <v>20.2</v>
      </c>
      <c r="D118" s="61"/>
      <c r="E118" s="48"/>
      <c r="F118" s="61">
        <v>19.6</v>
      </c>
      <c r="G118" s="61"/>
      <c r="H118" s="48"/>
      <c r="I118" s="61">
        <v>24.6</v>
      </c>
      <c r="J118" s="61"/>
      <c r="K118" s="48"/>
      <c r="L118" s="61">
        <v>22.2</v>
      </c>
      <c r="M118" s="61"/>
      <c r="N118" s="48"/>
      <c r="O118" s="38"/>
      <c r="P118" s="38"/>
      <c r="Q118" s="61">
        <v>20.2</v>
      </c>
      <c r="R118" s="61"/>
      <c r="S118" s="55"/>
      <c r="T118" s="55"/>
    </row>
    <row r="119" spans="1:2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27</v>
      </c>
      <c r="C1" s="4">
        <f>A1+B1</f>
        <v>45</v>
      </c>
      <c r="D1">
        <v>0.6736250838363514</v>
      </c>
      <c r="E1" s="5">
        <f>C1/D1</f>
        <v>66.80273802115744</v>
      </c>
      <c r="G1">
        <v>0.2836730405547384</v>
      </c>
      <c r="H1" s="5">
        <f>G1*100</f>
        <v>28.36730405547384</v>
      </c>
    </row>
    <row r="2" spans="1:8" ht="12.75">
      <c r="A2">
        <v>20</v>
      </c>
      <c r="B2" s="1">
        <v>27</v>
      </c>
      <c r="C2" s="4">
        <f aca="true" t="shared" si="0" ref="C2:C14">A2+B2</f>
        <v>47</v>
      </c>
      <c r="D2">
        <v>0.6952129443326627</v>
      </c>
      <c r="E2" s="5">
        <f aca="true" t="shared" si="1" ref="E2:E14">C2/D2</f>
        <v>67.60518540850165</v>
      </c>
      <c r="G2">
        <v>0.2731499418829911</v>
      </c>
      <c r="H2" s="5">
        <f aca="true" t="shared" si="2" ref="H2:H14">G2*100</f>
        <v>27.314994188299107</v>
      </c>
    </row>
    <row r="3" spans="1:8" ht="12.75">
      <c r="A3">
        <v>22</v>
      </c>
      <c r="B3" s="1">
        <v>27</v>
      </c>
      <c r="C3" s="4">
        <f t="shared" si="0"/>
        <v>49</v>
      </c>
      <c r="D3">
        <v>0.7169265593561369</v>
      </c>
      <c r="E3" s="5">
        <f t="shared" si="1"/>
        <v>68.34730748991404</v>
      </c>
      <c r="G3">
        <v>0.2832369942196532</v>
      </c>
      <c r="H3" s="5">
        <f t="shared" si="2"/>
        <v>28.32369942196532</v>
      </c>
    </row>
    <row r="4" spans="1:8" ht="12.75">
      <c r="A4">
        <v>24</v>
      </c>
      <c r="B4" s="1">
        <v>34</v>
      </c>
      <c r="C4" s="4">
        <f t="shared" si="0"/>
        <v>58</v>
      </c>
      <c r="D4">
        <v>0.7354963112005365</v>
      </c>
      <c r="E4" s="5">
        <f t="shared" si="1"/>
        <v>78.85831528553517</v>
      </c>
      <c r="G4">
        <v>0.3412433810551089</v>
      </c>
      <c r="H4" s="5">
        <f t="shared" si="2"/>
        <v>34.12433810551089</v>
      </c>
    </row>
    <row r="5" spans="1:8" ht="12.75">
      <c r="A5">
        <v>24</v>
      </c>
      <c r="B5" s="1">
        <v>34</v>
      </c>
      <c r="C5" s="4">
        <f t="shared" si="0"/>
        <v>58</v>
      </c>
      <c r="D5">
        <v>0.7565811535881958</v>
      </c>
      <c r="E5" s="5">
        <f t="shared" si="1"/>
        <v>76.66064601917004</v>
      </c>
      <c r="G5">
        <v>0.33662217063261757</v>
      </c>
      <c r="H5" s="5">
        <f t="shared" si="2"/>
        <v>33.66221706326176</v>
      </c>
    </row>
    <row r="6" spans="1:8" ht="12.75">
      <c r="A6">
        <v>24</v>
      </c>
      <c r="B6" s="1">
        <v>34</v>
      </c>
      <c r="C6" s="4">
        <f t="shared" si="0"/>
        <v>58</v>
      </c>
      <c r="D6">
        <v>0.7771629778672032</v>
      </c>
      <c r="E6" s="5">
        <f t="shared" si="1"/>
        <v>74.63042071197411</v>
      </c>
      <c r="G6">
        <v>0.32474804031354987</v>
      </c>
      <c r="H6" s="5">
        <f t="shared" si="2"/>
        <v>32.474804031354985</v>
      </c>
    </row>
    <row r="7" spans="1:8" ht="12.75">
      <c r="A7">
        <v>24</v>
      </c>
      <c r="B7" s="1">
        <v>34</v>
      </c>
      <c r="C7" s="4">
        <f t="shared" si="0"/>
        <v>58</v>
      </c>
      <c r="D7">
        <v>0.7993376928236083</v>
      </c>
      <c r="E7" s="5">
        <f t="shared" si="1"/>
        <v>72.56007131994336</v>
      </c>
      <c r="G7">
        <v>0.3084012761432116</v>
      </c>
      <c r="H7" s="5">
        <f t="shared" si="2"/>
        <v>30.840127614321162</v>
      </c>
    </row>
    <row r="8" spans="1:8" ht="12.75">
      <c r="A8">
        <v>24</v>
      </c>
      <c r="B8" s="1">
        <v>34</v>
      </c>
      <c r="C8" s="4">
        <f t="shared" si="0"/>
        <v>58</v>
      </c>
      <c r="D8">
        <v>0.8135898725687458</v>
      </c>
      <c r="E8" s="5">
        <f t="shared" si="1"/>
        <v>71.28898964397959</v>
      </c>
      <c r="G8">
        <v>0.2881748923484598</v>
      </c>
      <c r="H8" s="5">
        <f t="shared" si="2"/>
        <v>28.81748923484598</v>
      </c>
    </row>
    <row r="9" spans="1:8" ht="12.75">
      <c r="A9">
        <v>24</v>
      </c>
      <c r="B9" s="1">
        <v>34</v>
      </c>
      <c r="C9" s="4">
        <f t="shared" si="0"/>
        <v>58</v>
      </c>
      <c r="D9">
        <v>0.8276743796109992</v>
      </c>
      <c r="E9" s="5">
        <f t="shared" si="1"/>
        <v>70.0758673081793</v>
      </c>
      <c r="G9">
        <v>0.24250871080139375</v>
      </c>
      <c r="H9" s="5">
        <f t="shared" si="2"/>
        <v>24.250871080139376</v>
      </c>
    </row>
    <row r="10" spans="1:8" ht="12.75">
      <c r="A10">
        <v>29</v>
      </c>
      <c r="B10" s="1">
        <v>34</v>
      </c>
      <c r="C10" s="4">
        <f t="shared" si="0"/>
        <v>63</v>
      </c>
      <c r="D10">
        <v>0.8515677397719651</v>
      </c>
      <c r="E10" s="5">
        <f t="shared" si="1"/>
        <v>73.98119616047256</v>
      </c>
      <c r="G10">
        <v>0.21209740769835037</v>
      </c>
      <c r="H10" s="5">
        <f t="shared" si="2"/>
        <v>21.209740769835037</v>
      </c>
    </row>
    <row r="11" spans="1:8" ht="12.75">
      <c r="A11">
        <v>34</v>
      </c>
      <c r="B11" s="1">
        <v>34</v>
      </c>
      <c r="C11" s="4">
        <f t="shared" si="0"/>
        <v>68</v>
      </c>
      <c r="D11">
        <v>0.880742790073776</v>
      </c>
      <c r="E11" s="5">
        <f t="shared" si="1"/>
        <v>77.20755794583789</v>
      </c>
      <c r="G11">
        <v>0.21546261089987323</v>
      </c>
      <c r="H11" s="5">
        <f t="shared" si="2"/>
        <v>21.546261089987322</v>
      </c>
    </row>
    <row r="12" spans="1:8" ht="12.75">
      <c r="A12">
        <v>34</v>
      </c>
      <c r="B12" s="1">
        <v>34</v>
      </c>
      <c r="C12" s="4">
        <f t="shared" si="0"/>
        <v>68</v>
      </c>
      <c r="D12">
        <v>0.8963363514419853</v>
      </c>
      <c r="E12" s="5">
        <f t="shared" si="1"/>
        <v>75.86437824439975</v>
      </c>
      <c r="G12">
        <v>0.2015212881556851</v>
      </c>
      <c r="H12" s="5">
        <f t="shared" si="2"/>
        <v>20.15212881556851</v>
      </c>
    </row>
    <row r="13" spans="1:8" ht="12.75">
      <c r="A13">
        <v>37.5</v>
      </c>
      <c r="B13" s="1">
        <v>56.5</v>
      </c>
      <c r="C13" s="4">
        <f t="shared" si="0"/>
        <v>94</v>
      </c>
      <c r="D13">
        <v>0.9160378940308518</v>
      </c>
      <c r="E13" s="5">
        <f t="shared" si="1"/>
        <v>102.6158422184597</v>
      </c>
      <c r="G13">
        <v>0.24834874504623514</v>
      </c>
      <c r="H13" s="5">
        <f t="shared" si="2"/>
        <v>24.834874504623514</v>
      </c>
    </row>
    <row r="14" spans="1:8" ht="12.75">
      <c r="A14">
        <v>39</v>
      </c>
      <c r="B14" s="1">
        <v>64</v>
      </c>
      <c r="C14" s="4">
        <f t="shared" si="0"/>
        <v>103</v>
      </c>
      <c r="D14">
        <v>0.9360747820254862</v>
      </c>
      <c r="E14" s="5">
        <f t="shared" si="1"/>
        <v>110.03394384487932</v>
      </c>
      <c r="G14">
        <v>0.27586822605124545</v>
      </c>
      <c r="H14" s="5">
        <f t="shared" si="2"/>
        <v>27.586822605124546</v>
      </c>
    </row>
    <row r="17" spans="1:7" ht="12.75">
      <c r="A17">
        <v>158.63333333333333</v>
      </c>
      <c r="B17">
        <v>0.6736250838363514</v>
      </c>
      <c r="C17" s="5">
        <f>A17/B17</f>
        <v>235.49202240199128</v>
      </c>
      <c r="E17" s="2">
        <v>214.64</v>
      </c>
      <c r="F17">
        <v>0.6736250838363514</v>
      </c>
      <c r="G17" s="5">
        <f>E17/F17</f>
        <v>318.63421530802736</v>
      </c>
    </row>
    <row r="18" spans="1:7" ht="12.75">
      <c r="A18">
        <v>172.06666666666666</v>
      </c>
      <c r="B18">
        <v>0.6952129443326627</v>
      </c>
      <c r="C18" s="5">
        <f aca="true" t="shared" si="3" ref="C18:C30">A18/B18</f>
        <v>247.5021043111245</v>
      </c>
      <c r="E18" s="3">
        <v>220.44</v>
      </c>
      <c r="F18">
        <v>0.6952129443326627</v>
      </c>
      <c r="G18" s="5">
        <f aca="true" t="shared" si="4" ref="G18:G27">E18/F18</f>
        <v>317.08270364787455</v>
      </c>
    </row>
    <row r="19" spans="1:7" ht="12.75">
      <c r="A19">
        <v>173</v>
      </c>
      <c r="B19">
        <v>0.7169265593561369</v>
      </c>
      <c r="C19" s="5">
        <f t="shared" si="3"/>
        <v>241.30784072969652</v>
      </c>
      <c r="E19" s="3">
        <v>211.17</v>
      </c>
      <c r="F19">
        <v>0.7169265593561369</v>
      </c>
      <c r="G19" s="5">
        <f t="shared" si="4"/>
        <v>294.54899842132954</v>
      </c>
    </row>
    <row r="20" spans="1:7" ht="12.75">
      <c r="A20">
        <v>169.96666666666664</v>
      </c>
      <c r="B20">
        <v>0.7354963112005365</v>
      </c>
      <c r="C20" s="5">
        <f t="shared" si="3"/>
        <v>231.091120483301</v>
      </c>
      <c r="E20" s="3">
        <v>203.55</v>
      </c>
      <c r="F20">
        <v>0.7354963112005365</v>
      </c>
      <c r="G20" s="5">
        <f t="shared" si="4"/>
        <v>276.7518978684601</v>
      </c>
    </row>
    <row r="21" spans="1:7" ht="12.75">
      <c r="A21">
        <v>172.3</v>
      </c>
      <c r="B21">
        <v>0.7565811535881958</v>
      </c>
      <c r="C21" s="5">
        <f t="shared" si="3"/>
        <v>227.73498808798274</v>
      </c>
      <c r="E21" s="3">
        <v>202.08</v>
      </c>
      <c r="F21">
        <v>0.7565811535881958</v>
      </c>
      <c r="G21" s="5">
        <f t="shared" si="4"/>
        <v>267.09626461299797</v>
      </c>
    </row>
    <row r="22" spans="1:7" ht="12.75">
      <c r="A22">
        <v>178.6</v>
      </c>
      <c r="B22">
        <v>0.7771629778672032</v>
      </c>
      <c r="C22" s="5">
        <f t="shared" si="3"/>
        <v>229.8102265372168</v>
      </c>
      <c r="E22" s="3">
        <v>205.09</v>
      </c>
      <c r="F22">
        <v>0.7771629778672032</v>
      </c>
      <c r="G22" s="5">
        <f t="shared" si="4"/>
        <v>263.8957411003236</v>
      </c>
    </row>
    <row r="23" spans="1:7" ht="12.75">
      <c r="A23">
        <v>188.06666666666666</v>
      </c>
      <c r="B23">
        <v>0.7993376928236083</v>
      </c>
      <c r="C23" s="5">
        <f t="shared" si="3"/>
        <v>235.27811631443703</v>
      </c>
      <c r="E23" s="3">
        <v>211.12</v>
      </c>
      <c r="F23">
        <v>0.7993376928236083</v>
      </c>
      <c r="G23" s="5">
        <f t="shared" si="4"/>
        <v>264.11865960459386</v>
      </c>
    </row>
    <row r="24" spans="1:7" ht="12.75">
      <c r="A24">
        <v>201.26666666666665</v>
      </c>
      <c r="B24">
        <v>0.8135898725687458</v>
      </c>
      <c r="C24" s="5">
        <f t="shared" si="3"/>
        <v>247.38098820134988</v>
      </c>
      <c r="E24" s="3">
        <v>225.92</v>
      </c>
      <c r="F24">
        <v>0.8135898725687458</v>
      </c>
      <c r="G24" s="5">
        <f t="shared" si="4"/>
        <v>277.6829058684115</v>
      </c>
    </row>
    <row r="25" spans="1:7" ht="12.75">
      <c r="A25">
        <v>239.16666666666666</v>
      </c>
      <c r="B25">
        <v>0.8276743796109992</v>
      </c>
      <c r="C25" s="5">
        <f t="shared" si="3"/>
        <v>288.9622689288428</v>
      </c>
      <c r="E25" s="3">
        <v>280.36</v>
      </c>
      <c r="F25">
        <v>0.8276743796109992</v>
      </c>
      <c r="G25" s="5">
        <f t="shared" si="4"/>
        <v>338.7322441124336</v>
      </c>
    </row>
    <row r="26" spans="1:7" ht="12.75">
      <c r="A26">
        <v>297.0333333333333</v>
      </c>
      <c r="B26">
        <v>0.8515677397719651</v>
      </c>
      <c r="C26" s="5">
        <f t="shared" si="3"/>
        <v>348.8076396751169</v>
      </c>
      <c r="E26" s="3">
        <v>314.47</v>
      </c>
      <c r="F26">
        <v>0.8515677397719651</v>
      </c>
      <c r="G26" s="5">
        <f t="shared" si="4"/>
        <v>369.2835993108541</v>
      </c>
    </row>
    <row r="27" spans="1:7" ht="12.75">
      <c r="A27">
        <v>315.6</v>
      </c>
      <c r="B27">
        <v>0.880742790073776</v>
      </c>
      <c r="C27" s="5">
        <f t="shared" si="3"/>
        <v>358.3339012898006</v>
      </c>
      <c r="E27" s="3">
        <v>321.7</v>
      </c>
      <c r="F27">
        <v>0.880742790073776</v>
      </c>
      <c r="G27" s="5">
        <f t="shared" si="4"/>
        <v>365.2598733996478</v>
      </c>
    </row>
    <row r="28" spans="1:3" ht="12.75">
      <c r="A28">
        <v>337.4333333333333</v>
      </c>
      <c r="B28">
        <v>0.8963363514419853</v>
      </c>
      <c r="C28" s="5">
        <f t="shared" si="3"/>
        <v>376.4583828274797</v>
      </c>
    </row>
    <row r="29" spans="1:3" ht="12.75">
      <c r="A29">
        <v>378.5</v>
      </c>
      <c r="B29">
        <v>0.9160378940308518</v>
      </c>
      <c r="C29" s="5">
        <f t="shared" si="3"/>
        <v>413.19251361369146</v>
      </c>
    </row>
    <row r="30" spans="1:3" ht="12.75">
      <c r="A30">
        <v>373.3666666666667</v>
      </c>
      <c r="B30">
        <v>0.9360747820254862</v>
      </c>
      <c r="C30" s="5">
        <f t="shared" si="3"/>
        <v>398.86414401504635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2006-03-09T20:23:09Z</dcterms:created>
  <dcterms:modified xsi:type="dcterms:W3CDTF">2009-06-04T14:52:39Z</dcterms:modified>
  <cp:category/>
  <cp:version/>
  <cp:contentType/>
  <cp:contentStatus/>
</cp:coreProperties>
</file>