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4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Jamie Chriqui</author>
    <author>The MayaTech Corporation</author>
  </authors>
  <commentList>
    <comment ref="M46" authorId="0">
      <text>
        <r>
          <rPr>
            <b/>
            <sz val="8"/>
            <rFont val="Tahoma"/>
            <family val="2"/>
          </rPr>
          <t xml:space="preserve">DE Child Care 2002-3: </t>
        </r>
        <r>
          <rPr>
            <sz val="8"/>
            <rFont val="Tahoma"/>
            <family val="2"/>
          </rPr>
          <t>Explicitly includes home-based</t>
        </r>
        <r>
          <rPr>
            <sz val="8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2"/>
          </rPr>
          <t>DE Malls 94-01:</t>
        </r>
        <r>
          <rPr>
            <sz val="8"/>
            <rFont val="Tahoma"/>
            <family val="2"/>
          </rPr>
          <t xml:space="preserve"> Broad application not applied</t>
        </r>
        <r>
          <rPr>
            <sz val="8"/>
            <rFont val="Tahoma"/>
            <family val="2"/>
          </rPr>
          <t xml:space="preserve">
</t>
        </r>
      </text>
    </comment>
    <comment ref="E55" authorId="0">
      <text>
        <r>
          <rPr>
            <b/>
            <sz val="8"/>
            <rFont val="Tahoma"/>
            <family val="2"/>
          </rPr>
          <t>DE Bars 94-01</t>
        </r>
        <r>
          <rPr>
            <sz val="8"/>
            <rFont val="Tahoma"/>
            <family val="2"/>
          </rPr>
          <t>: Broad application not applied</t>
        </r>
      </text>
    </comment>
    <comment ref="M65" authorId="1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Correction
</t>
        </r>
      </text>
    </comment>
    <comment ref="N65" authorId="1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Correction
</t>
        </r>
      </text>
    </comment>
    <comment ref="O65" authorId="1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Correction
</t>
        </r>
      </text>
    </comment>
    <comment ref="P65" authorId="1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Correction
</t>
        </r>
      </text>
    </comment>
  </commentList>
</comments>
</file>

<file path=xl/sharedStrings.xml><?xml version="1.0" encoding="utf-8"?>
<sst xmlns="http://schemas.openxmlformats.org/spreadsheetml/2006/main" count="147" uniqueCount="103">
  <si>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</si>
  <si>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</si>
  <si>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</si>
  <si>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</si>
  <si>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</si>
  <si>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</si>
  <si>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</si>
  <si>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</si>
  <si>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</si>
  <si>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</si>
  <si>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</si>
  <si>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</si>
  <si>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</si>
  <si>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</si>
  <si>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</si>
  <si>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</si>
  <si>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</si>
  <si>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</si>
  <si>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</si>
  <si>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</si>
  <si>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</si>
  <si>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</si>
  <si>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</si>
  <si>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</si>
  <si>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</si>
  <si>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</si>
  <si>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</si>
  <si>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</si>
  <si>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</si>
  <si>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</si>
  <si>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</si>
  <si>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</si>
  <si>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</si>
  <si>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</si>
  <si>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</si>
  <si>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</si>
  <si>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</si>
  <si>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</si>
  <si>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</si>
  <si>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</si>
  <si>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</si>
  <si>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</si>
  <si>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</si>
  <si>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</si>
  <si>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</si>
  <si>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</si>
  <si>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</si>
  <si>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</si>
  <si>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</si>
  <si>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</si>
  <si>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</si>
  <si>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</si>
  <si>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</si>
  <si>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</si>
  <si>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</si>
  <si>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</si>
  <si>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</si>
  <si>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</si>
  <si>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</si>
  <si>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</si>
  <si>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</si>
  <si>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</si>
  <si>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</si>
  <si>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</si>
  <si>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</si>
  <si>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</si>
  <si>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</si>
  <si>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</si>
  <si>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</si>
  <si>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</si>
  <si>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</si>
  <si>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</si>
  <si>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</si>
  <si>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</si>
  <si>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</si>
  <si>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</si>
  <si>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</si>
  <si>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</si>
  <si>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</si>
  <si>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</si>
  <si>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</si>
  <si>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</si>
  <si>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</si>
  <si>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Delaware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</si>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</sst>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"/>
    <numFmt numFmtId="167" formatCode="0.0;[Red]0.0"/>
    <numFmt numFmtId="168" formatCode="#,##0.0;[Red]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.0_);\(&quot;$&quot;#,##0.0\)"/>
    <numFmt numFmtId="173" formatCode="&quot;$&quot;#,##0.00"/>
    <numFmt numFmtId="174" formatCode="&quot;$&quot;#,##0.00;[Red]&quot;$&quot;#,##0.00"/>
    <numFmt numFmtId="175" formatCode="0.0%"/>
    <numFmt numFmtId="176" formatCode="&quot;$&quot;#,##0.00;\(&quot;$&quot;#,##0.00\)"/>
    <numFmt numFmtId="177" formatCode="&quot;$&quot;#,##0.000"/>
    <numFmt numFmtId="178" formatCode="#,##0.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0" xfId="44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175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5" zoomScaleNormal="75" zoomScalePageLayoutView="0" workbookViewId="0" topLeftCell="A94">
      <selection activeCell="A102" sqref="A102"/>
    </sheetView>
  </sheetViews>
  <sheetFormatPr defaultColWidth="9.140625" defaultRowHeight="12.75"/>
  <cols>
    <col min="1" max="1" width="20.140625" style="8" customWidth="1"/>
    <col min="2" max="2" width="9.140625" style="9" customWidth="1"/>
    <col min="3" max="14" width="9.140625" style="8" customWidth="1"/>
    <col min="15" max="15" width="11.57421875" style="8" bestFit="1" customWidth="1"/>
    <col min="16" max="16" width="10.7109375" style="8" customWidth="1"/>
    <col min="17" max="17" width="12.140625" style="8" customWidth="1"/>
    <col min="18" max="16384" width="9.140625" style="8" customWidth="1"/>
  </cols>
  <sheetData>
    <row r="1" ht="18">
      <c r="C1" s="10" t="s">
        <v>83</v>
      </c>
    </row>
    <row r="2" spans="1:18" ht="12.75">
      <c r="A2" s="11" t="s">
        <v>0</v>
      </c>
      <c r="B2" s="3">
        <v>1991</v>
      </c>
      <c r="C2" s="3">
        <v>1992</v>
      </c>
      <c r="D2" s="3">
        <v>1993</v>
      </c>
      <c r="E2" s="3">
        <v>1994</v>
      </c>
      <c r="F2" s="3">
        <v>1995</v>
      </c>
      <c r="G2" s="3">
        <v>1996</v>
      </c>
      <c r="H2" s="3">
        <v>1997</v>
      </c>
      <c r="I2" s="3">
        <v>1998</v>
      </c>
      <c r="J2" s="3">
        <v>1999</v>
      </c>
      <c r="K2" s="3">
        <v>2000</v>
      </c>
      <c r="L2" s="3">
        <v>2001</v>
      </c>
      <c r="M2" s="3">
        <v>2002</v>
      </c>
      <c r="N2" s="3">
        <v>2003</v>
      </c>
      <c r="O2" s="3">
        <v>2004</v>
      </c>
      <c r="P2" s="3">
        <v>2005</v>
      </c>
      <c r="Q2" s="12">
        <v>2006</v>
      </c>
      <c r="R2" s="3">
        <v>2007</v>
      </c>
    </row>
    <row r="3" spans="1:18" ht="24">
      <c r="A3" s="13" t="s">
        <v>1</v>
      </c>
      <c r="B3" s="14">
        <v>0.21</v>
      </c>
      <c r="C3" s="14">
        <v>0.24</v>
      </c>
      <c r="D3" s="14">
        <v>0.24</v>
      </c>
      <c r="E3" s="14">
        <v>0.24</v>
      </c>
      <c r="F3" s="14">
        <v>0.24</v>
      </c>
      <c r="G3" s="14">
        <v>0.24</v>
      </c>
      <c r="H3" s="14">
        <v>0.24</v>
      </c>
      <c r="I3" s="14">
        <v>0.24</v>
      </c>
      <c r="J3" s="14">
        <v>0.24</v>
      </c>
      <c r="K3" s="14">
        <v>0.24</v>
      </c>
      <c r="L3" s="14">
        <v>0.24</v>
      </c>
      <c r="M3" s="14">
        <v>0.24</v>
      </c>
      <c r="N3" s="14">
        <v>0.24</v>
      </c>
      <c r="O3" s="14">
        <v>0.52</v>
      </c>
      <c r="P3" s="15">
        <v>0.55</v>
      </c>
      <c r="Q3" s="15">
        <v>0.55</v>
      </c>
      <c r="R3" s="15">
        <v>0.55</v>
      </c>
    </row>
    <row r="4" spans="1:18" ht="36">
      <c r="A4" s="13" t="s">
        <v>2</v>
      </c>
      <c r="B4" s="14">
        <v>0.34</v>
      </c>
      <c r="C4" s="15">
        <v>0.37</v>
      </c>
      <c r="D4" s="15">
        <v>0.36</v>
      </c>
      <c r="E4" s="15">
        <v>0.35</v>
      </c>
      <c r="F4" s="15">
        <v>0.34</v>
      </c>
      <c r="G4" s="15">
        <v>0.33</v>
      </c>
      <c r="H4" s="15">
        <v>0.32</v>
      </c>
      <c r="I4" s="15">
        <v>0.32</v>
      </c>
      <c r="J4" s="15">
        <v>0.31</v>
      </c>
      <c r="K4" s="15">
        <v>0.3</v>
      </c>
      <c r="L4" s="15">
        <v>0.29</v>
      </c>
      <c r="M4" s="15">
        <v>0.29</v>
      </c>
      <c r="N4" s="15">
        <v>0.28</v>
      </c>
      <c r="O4" s="15">
        <v>0.61</v>
      </c>
      <c r="P4" s="15">
        <v>0.62</v>
      </c>
      <c r="Q4" s="15">
        <v>0.59</v>
      </c>
      <c r="R4" s="15">
        <v>0.58</v>
      </c>
    </row>
    <row r="5" spans="1:19" ht="24">
      <c r="A5" s="13" t="s">
        <v>3</v>
      </c>
      <c r="B5" s="17">
        <v>0.3908333333333333</v>
      </c>
      <c r="C5" s="19">
        <v>0.44</v>
      </c>
      <c r="D5" s="19">
        <v>0.46</v>
      </c>
      <c r="E5" s="19">
        <v>0.48</v>
      </c>
      <c r="F5" s="19">
        <v>0.48</v>
      </c>
      <c r="G5" s="19">
        <v>0.48</v>
      </c>
      <c r="H5" s="19">
        <v>0.48</v>
      </c>
      <c r="I5" s="19">
        <v>0.48</v>
      </c>
      <c r="J5" s="19">
        <v>0.48</v>
      </c>
      <c r="K5" s="19">
        <v>0.53</v>
      </c>
      <c r="L5" s="19">
        <v>0.58</v>
      </c>
      <c r="M5" s="19">
        <v>0.605</v>
      </c>
      <c r="N5" s="19">
        <v>0.63</v>
      </c>
      <c r="O5" s="19">
        <v>0.9141666666666666</v>
      </c>
      <c r="P5" s="19">
        <v>0.94</v>
      </c>
      <c r="Q5" s="19">
        <v>0.94</v>
      </c>
      <c r="R5" s="19">
        <v>0.94</v>
      </c>
      <c r="S5" s="16"/>
    </row>
    <row r="6" spans="1:19" ht="36">
      <c r="A6" s="13" t="s">
        <v>4</v>
      </c>
      <c r="B6" s="17">
        <v>0.627038879084443</v>
      </c>
      <c r="C6" s="19">
        <v>0.6839732628633608</v>
      </c>
      <c r="D6" s="19">
        <v>0.6935021860394995</v>
      </c>
      <c r="E6" s="19">
        <v>0.7052600646488393</v>
      </c>
      <c r="F6" s="19">
        <v>0.6856163405227825</v>
      </c>
      <c r="G6" s="19">
        <v>0.6674082313681869</v>
      </c>
      <c r="H6" s="19">
        <v>0.6489117209679599</v>
      </c>
      <c r="I6" s="19">
        <v>0.6377042646472698</v>
      </c>
      <c r="J6" s="19">
        <v>0.626877367115058</v>
      </c>
      <c r="K6" s="19">
        <v>0.6725034894048979</v>
      </c>
      <c r="L6" s="19">
        <v>0.7115691326217641</v>
      </c>
      <c r="M6" s="19">
        <v>0.7293550331525015</v>
      </c>
      <c r="N6" s="19">
        <v>0.7431874483897605</v>
      </c>
      <c r="O6" s="19">
        <v>1.0552541459848397</v>
      </c>
      <c r="P6" s="19">
        <v>1.05333930972658</v>
      </c>
      <c r="Q6" s="19">
        <v>1.0147900248299686</v>
      </c>
      <c r="R6" s="19">
        <v>0.9892019140004693</v>
      </c>
      <c r="S6" s="16"/>
    </row>
    <row r="7" spans="1:19" ht="36">
      <c r="A7" s="13" t="s">
        <v>5</v>
      </c>
      <c r="B7" s="14">
        <v>1.5478333333333334</v>
      </c>
      <c r="C7" s="21">
        <v>1.7910000000000001</v>
      </c>
      <c r="D7" s="21">
        <v>1.7676666666666665</v>
      </c>
      <c r="E7" s="21">
        <v>1.5523333333333331</v>
      </c>
      <c r="F7" s="21">
        <v>1.635</v>
      </c>
      <c r="G7" s="21">
        <v>1.700333333333333</v>
      </c>
      <c r="H7" s="21">
        <v>1.7433333333333332</v>
      </c>
      <c r="I7" s="21">
        <v>1.8556666666666666</v>
      </c>
      <c r="J7" s="21">
        <v>2.2426666666666666</v>
      </c>
      <c r="K7" s="21">
        <v>2.820333333333333</v>
      </c>
      <c r="L7" s="21">
        <v>2.9816666666666665</v>
      </c>
      <c r="M7" s="15">
        <v>3.199</v>
      </c>
      <c r="N7" s="15">
        <v>3.2273333333333327</v>
      </c>
      <c r="O7" s="15">
        <v>3.4658333333333333</v>
      </c>
      <c r="P7" s="15">
        <v>3.435333333333334</v>
      </c>
      <c r="Q7" s="15">
        <v>3.509333333333333</v>
      </c>
      <c r="R7" s="14">
        <v>3.586333333333333</v>
      </c>
      <c r="S7" s="16"/>
    </row>
    <row r="8" spans="1:19" ht="48">
      <c r="A8" s="13" t="s">
        <v>6</v>
      </c>
      <c r="B8" s="14">
        <v>2.4832878763570245</v>
      </c>
      <c r="C8" s="15">
        <v>2.784082076791544</v>
      </c>
      <c r="D8" s="15">
        <v>2.664958038092366</v>
      </c>
      <c r="E8" s="15">
        <v>2.2808306396316973</v>
      </c>
      <c r="F8" s="15">
        <v>2.335380659905728</v>
      </c>
      <c r="G8" s="15">
        <v>2.3642009640341115</v>
      </c>
      <c r="H8" s="15">
        <v>2.3568113199044656</v>
      </c>
      <c r="I8" s="15">
        <v>2.4653469731189936</v>
      </c>
      <c r="J8" s="15">
        <v>2.9289103652431323</v>
      </c>
      <c r="K8" s="15">
        <v>3.5786490716068178</v>
      </c>
      <c r="L8" s="15">
        <v>3.658037868564184</v>
      </c>
      <c r="M8" s="15">
        <v>3.856540084388185</v>
      </c>
      <c r="N8" s="15">
        <v>3.8071644842908254</v>
      </c>
      <c r="O8" s="15">
        <v>4.000731078533226</v>
      </c>
      <c r="P8" s="15">
        <v>3.8495443000149416</v>
      </c>
      <c r="Q8" s="15">
        <v>3.788549426031883</v>
      </c>
      <c r="R8" s="14">
        <v>3.7740508484861874</v>
      </c>
      <c r="S8" s="16"/>
    </row>
    <row r="9" spans="1:19" ht="36">
      <c r="A9" s="13" t="s">
        <v>81</v>
      </c>
      <c r="B9" s="21">
        <v>1.8151666666666668</v>
      </c>
      <c r="C9" s="21">
        <v>1.972</v>
      </c>
      <c r="D9" s="21">
        <v>1.943</v>
      </c>
      <c r="E9" s="21">
        <v>1.675</v>
      </c>
      <c r="F9" s="21">
        <v>1.7416666666666665</v>
      </c>
      <c r="G9" s="21">
        <v>1.7886666666666668</v>
      </c>
      <c r="H9" s="21">
        <v>1.8226666666666664</v>
      </c>
      <c r="I9" s="21">
        <v>1.9446666666666663</v>
      </c>
      <c r="J9" s="21">
        <v>2.3256666666666668</v>
      </c>
      <c r="K9" s="21">
        <v>2.913666666666667</v>
      </c>
      <c r="L9" s="21">
        <v>3.091333333333333</v>
      </c>
      <c r="M9" s="15">
        <v>3.3226666666666667</v>
      </c>
      <c r="N9" s="15">
        <v>3.4193333333333333</v>
      </c>
      <c r="O9" s="15">
        <v>3.7488333333333337</v>
      </c>
      <c r="P9" s="15">
        <v>3.779333333333333</v>
      </c>
      <c r="Q9" s="15">
        <v>3.8033333333333332</v>
      </c>
      <c r="R9" s="14">
        <v>3.8826666666666667</v>
      </c>
      <c r="S9" s="16"/>
    </row>
    <row r="10" spans="1:19" ht="48">
      <c r="A10" s="13" t="s">
        <v>82</v>
      </c>
      <c r="B10" s="14">
        <v>2.4832878763570245</v>
      </c>
      <c r="C10" s="15">
        <v>2.784082076791544</v>
      </c>
      <c r="D10" s="15">
        <v>2.664958038092366</v>
      </c>
      <c r="E10" s="15">
        <v>2.2808306396316973</v>
      </c>
      <c r="F10" s="15">
        <v>2.335380659905728</v>
      </c>
      <c r="G10" s="15">
        <v>2.3642009640341115</v>
      </c>
      <c r="H10" s="15">
        <v>2.3568113199044656</v>
      </c>
      <c r="I10" s="15">
        <v>2.4653469731189936</v>
      </c>
      <c r="J10" s="15">
        <v>2.9289103652431323</v>
      </c>
      <c r="K10" s="15">
        <v>3.5786490716068178</v>
      </c>
      <c r="L10" s="15">
        <v>3.658037868564184</v>
      </c>
      <c r="M10" s="15">
        <v>3.856540084388185</v>
      </c>
      <c r="N10" s="15">
        <v>3.8071644842908254</v>
      </c>
      <c r="O10" s="15">
        <v>4.000731078533226</v>
      </c>
      <c r="P10" s="15">
        <v>3.8495443000149416</v>
      </c>
      <c r="Q10" s="15">
        <v>3.788549426031883</v>
      </c>
      <c r="R10" s="14">
        <v>3.7740508484861874</v>
      </c>
      <c r="S10" s="16"/>
    </row>
    <row r="11" spans="1:18" ht="48">
      <c r="A11" s="13" t="s">
        <v>7</v>
      </c>
      <c r="B11" s="36">
        <v>0.2525034995154517</v>
      </c>
      <c r="C11" s="24">
        <v>0.2456728084868788</v>
      </c>
      <c r="D11" s="24">
        <v>0.26023005845747693</v>
      </c>
      <c r="E11" s="24">
        <v>0.30921193901653427</v>
      </c>
      <c r="F11" s="24">
        <v>0.29357798165137616</v>
      </c>
      <c r="G11" s="24">
        <v>0.2822975887080965</v>
      </c>
      <c r="H11" s="24">
        <v>0.2753346080305928</v>
      </c>
      <c r="I11" s="24">
        <v>0.2586671456798994</v>
      </c>
      <c r="J11" s="24">
        <v>0.21403091557669443</v>
      </c>
      <c r="K11" s="24">
        <v>0.1879210495213332</v>
      </c>
      <c r="L11" s="24">
        <v>0.19452207937395194</v>
      </c>
      <c r="M11" s="24">
        <v>0.1891216005001563</v>
      </c>
      <c r="N11" s="24">
        <v>0.1952076017351787</v>
      </c>
      <c r="O11" s="24">
        <v>0.26376532820389514</v>
      </c>
      <c r="P11" s="24">
        <v>0.2736270133902581</v>
      </c>
      <c r="Q11" s="24">
        <v>0.26785714285714285</v>
      </c>
      <c r="R11" s="36">
        <v>0.2621061436936518</v>
      </c>
    </row>
    <row r="12" spans="1:18" ht="36">
      <c r="A12" s="13" t="s">
        <v>8</v>
      </c>
      <c r="B12" s="17" t="s">
        <v>100</v>
      </c>
      <c r="C12" s="17" t="s">
        <v>100</v>
      </c>
      <c r="D12" s="17" t="s">
        <v>100</v>
      </c>
      <c r="E12" s="18">
        <v>0.068702</v>
      </c>
      <c r="F12" s="18">
        <v>0.084873</v>
      </c>
      <c r="G12" s="18">
        <v>0.084853</v>
      </c>
      <c r="H12" s="18">
        <v>0.13457575</v>
      </c>
      <c r="I12" s="18">
        <v>0.49232525000000005</v>
      </c>
      <c r="J12" s="18">
        <v>0.922975</v>
      </c>
      <c r="K12" s="19">
        <v>0.98252125</v>
      </c>
      <c r="L12" s="19">
        <v>3.7352187499999996</v>
      </c>
      <c r="M12" s="19">
        <v>6.391207666666666</v>
      </c>
      <c r="N12" s="19">
        <v>6.102162333333333</v>
      </c>
      <c r="O12" s="19">
        <v>11.117102</v>
      </c>
      <c r="P12" s="19">
        <v>10.064994</v>
      </c>
      <c r="Q12" s="20">
        <v>9.825100999999998</v>
      </c>
      <c r="R12" s="19">
        <v>11.035794000000001</v>
      </c>
    </row>
    <row r="13" spans="1:18" ht="48">
      <c r="A13" s="13" t="s">
        <v>94</v>
      </c>
      <c r="B13" s="17" t="s">
        <v>100</v>
      </c>
      <c r="C13" s="17" t="s">
        <v>100</v>
      </c>
      <c r="D13" s="17" t="s">
        <v>100</v>
      </c>
      <c r="E13" s="18">
        <v>0.101</v>
      </c>
      <c r="F13" s="18">
        <v>0.121</v>
      </c>
      <c r="G13" s="18">
        <v>0.118</v>
      </c>
      <c r="H13" s="18">
        <v>0.182</v>
      </c>
      <c r="I13" s="18">
        <v>0.654</v>
      </c>
      <c r="J13" s="18">
        <v>1.205</v>
      </c>
      <c r="K13" s="19">
        <v>1.247</v>
      </c>
      <c r="L13" s="19">
        <v>4.583</v>
      </c>
      <c r="M13" s="19">
        <v>7.705</v>
      </c>
      <c r="N13" s="19">
        <v>7.198</v>
      </c>
      <c r="O13" s="19">
        <v>12.833</v>
      </c>
      <c r="P13" s="19">
        <v>11.279</v>
      </c>
      <c r="Q13" s="20">
        <v>10.607</v>
      </c>
      <c r="R13" s="19">
        <v>11.613</v>
      </c>
    </row>
    <row r="14" spans="1:18" ht="36">
      <c r="A14" s="13" t="s">
        <v>9</v>
      </c>
      <c r="B14" s="17" t="s">
        <v>100</v>
      </c>
      <c r="C14" s="17" t="s">
        <v>100</v>
      </c>
      <c r="D14" s="17" t="s">
        <v>100</v>
      </c>
      <c r="E14" s="21">
        <v>0.09649679090793534</v>
      </c>
      <c r="F14" s="21">
        <v>0.11728630070636001</v>
      </c>
      <c r="G14" s="21">
        <v>0.11539044720546729</v>
      </c>
      <c r="H14" s="21">
        <v>0.18034036331864622</v>
      </c>
      <c r="I14" s="21">
        <v>0.650010694325802</v>
      </c>
      <c r="J14" s="21">
        <v>1.1999739976922952</v>
      </c>
      <c r="K14" s="15">
        <v>1.2607821813305615</v>
      </c>
      <c r="L14" s="15">
        <v>4.731940501391628</v>
      </c>
      <c r="M14" s="15">
        <v>7.989004590205464</v>
      </c>
      <c r="N14" s="15">
        <v>7.530405372747412</v>
      </c>
      <c r="O14" s="15">
        <v>13.52882469946193</v>
      </c>
      <c r="P14" s="15">
        <v>12.066681492768678</v>
      </c>
      <c r="Q14" s="15">
        <v>11.604644172195792</v>
      </c>
      <c r="R14" s="15">
        <v>12.85091507419749</v>
      </c>
    </row>
    <row r="15" spans="1:18" ht="48">
      <c r="A15" s="13" t="s">
        <v>95</v>
      </c>
      <c r="B15" s="17" t="s">
        <v>100</v>
      </c>
      <c r="C15" s="17" t="s">
        <v>100</v>
      </c>
      <c r="D15" s="17" t="s">
        <v>100</v>
      </c>
      <c r="E15" s="21">
        <v>0.14178194373778333</v>
      </c>
      <c r="F15" s="21">
        <v>0.16752792559114416</v>
      </c>
      <c r="G15" s="21">
        <v>0.16044277976288557</v>
      </c>
      <c r="H15" s="21">
        <v>0.2438020323356039</v>
      </c>
      <c r="I15" s="21">
        <v>0.8635720663289518</v>
      </c>
      <c r="J15" s="21">
        <v>1.56715945891641</v>
      </c>
      <c r="K15" s="15">
        <v>1.5997743704232477</v>
      </c>
      <c r="L15" s="15">
        <v>5.805349652056959</v>
      </c>
      <c r="M15" s="15">
        <v>9.631108607842632</v>
      </c>
      <c r="N15" s="15">
        <v>8.883337705258242</v>
      </c>
      <c r="O15" s="15">
        <v>15.616789448761319</v>
      </c>
      <c r="P15" s="15">
        <v>13.521606334344105</v>
      </c>
      <c r="Q15" s="15">
        <v>12.52795441238885</v>
      </c>
      <c r="R15" s="15">
        <v>13.523563604312383</v>
      </c>
    </row>
    <row r="16" spans="1:18" ht="24">
      <c r="A16" s="13" t="s">
        <v>10</v>
      </c>
      <c r="B16" s="17" t="s">
        <v>100</v>
      </c>
      <c r="C16" s="17" t="s">
        <v>100</v>
      </c>
      <c r="D16" s="17" t="s">
        <v>100</v>
      </c>
      <c r="E16" s="17" t="s">
        <v>100</v>
      </c>
      <c r="F16" s="17" t="s">
        <v>100</v>
      </c>
      <c r="G16" s="17" t="s">
        <v>100</v>
      </c>
      <c r="H16" s="17" t="s">
        <v>100</v>
      </c>
      <c r="I16" s="17" t="s">
        <v>100</v>
      </c>
      <c r="J16" s="22">
        <v>18.3</v>
      </c>
      <c r="K16" s="22">
        <v>21.3</v>
      </c>
      <c r="L16" s="22">
        <v>24</v>
      </c>
      <c r="M16" s="22">
        <v>28.3</v>
      </c>
      <c r="N16" s="22">
        <v>23</v>
      </c>
      <c r="O16" s="22">
        <v>24.6</v>
      </c>
      <c r="P16" s="22">
        <v>25.2</v>
      </c>
      <c r="Q16" s="22">
        <v>23.1</v>
      </c>
      <c r="R16" s="22">
        <v>24</v>
      </c>
    </row>
    <row r="17" spans="1:18" ht="36">
      <c r="A17" s="13" t="s">
        <v>96</v>
      </c>
      <c r="B17" s="17" t="s">
        <v>100</v>
      </c>
      <c r="C17" s="17" t="s">
        <v>100</v>
      </c>
      <c r="D17" s="17" t="s">
        <v>100</v>
      </c>
      <c r="E17" s="17" t="s">
        <v>100</v>
      </c>
      <c r="F17" s="17" t="s">
        <v>100</v>
      </c>
      <c r="G17" s="17" t="s">
        <v>100</v>
      </c>
      <c r="H17" s="17" t="s">
        <v>100</v>
      </c>
      <c r="I17" s="17" t="s">
        <v>100</v>
      </c>
      <c r="J17" s="22">
        <v>23.9</v>
      </c>
      <c r="K17" s="22">
        <v>27.027</v>
      </c>
      <c r="L17" s="22">
        <v>29.444</v>
      </c>
      <c r="M17" s="22">
        <v>34.117</v>
      </c>
      <c r="N17" s="22">
        <v>27.132</v>
      </c>
      <c r="O17" s="22">
        <v>28.397</v>
      </c>
      <c r="P17" s="22">
        <v>28.238</v>
      </c>
      <c r="Q17" s="22">
        <v>24.938</v>
      </c>
      <c r="R17" s="22">
        <v>25.256</v>
      </c>
    </row>
    <row r="18" spans="1:18" ht="24">
      <c r="A18" s="13" t="s">
        <v>11</v>
      </c>
      <c r="B18" s="37">
        <v>17.463</v>
      </c>
      <c r="C18" s="38">
        <v>19.489</v>
      </c>
      <c r="D18" s="38">
        <v>20.004</v>
      </c>
      <c r="E18" s="38">
        <v>20.704</v>
      </c>
      <c r="F18" s="38">
        <v>21.475</v>
      </c>
      <c r="G18" s="38">
        <v>21.924</v>
      </c>
      <c r="H18" s="38">
        <v>21.61</v>
      </c>
      <c r="I18" s="38">
        <v>23.096</v>
      </c>
      <c r="J18" s="38">
        <v>24.551</v>
      </c>
      <c r="K18" s="38">
        <v>25.957</v>
      </c>
      <c r="L18" s="38">
        <v>26.588</v>
      </c>
      <c r="M18" s="38">
        <v>27.218</v>
      </c>
      <c r="N18" s="38">
        <v>35.223</v>
      </c>
      <c r="O18" s="38">
        <v>72.607</v>
      </c>
      <c r="P18" s="38">
        <v>82.412</v>
      </c>
      <c r="Q18" s="38">
        <v>86.091</v>
      </c>
      <c r="R18" s="37">
        <v>88.006</v>
      </c>
    </row>
    <row r="19" spans="1:18" ht="36">
      <c r="A19" s="13" t="s">
        <v>97</v>
      </c>
      <c r="B19" s="23">
        <v>28.017</v>
      </c>
      <c r="C19" s="22">
        <v>30.295</v>
      </c>
      <c r="D19" s="22">
        <v>30.158</v>
      </c>
      <c r="E19" s="22">
        <v>30.42</v>
      </c>
      <c r="F19" s="22">
        <v>30.674</v>
      </c>
      <c r="G19" s="22">
        <v>30.484</v>
      </c>
      <c r="H19" s="22">
        <v>29.215</v>
      </c>
      <c r="I19" s="22">
        <v>30.684</v>
      </c>
      <c r="J19" s="22">
        <v>32.063</v>
      </c>
      <c r="K19" s="22">
        <v>32.936</v>
      </c>
      <c r="L19" s="22">
        <v>32.619</v>
      </c>
      <c r="M19" s="22">
        <v>32.813</v>
      </c>
      <c r="N19" s="22">
        <v>41.551</v>
      </c>
      <c r="O19" s="22">
        <v>83.813</v>
      </c>
      <c r="P19" s="22">
        <v>92.349</v>
      </c>
      <c r="Q19" s="22">
        <v>92.941</v>
      </c>
      <c r="R19" s="23">
        <v>92.612</v>
      </c>
    </row>
    <row r="20" spans="1:18" ht="36">
      <c r="A20" s="13" t="s">
        <v>98</v>
      </c>
      <c r="B20" s="17" t="s">
        <v>100</v>
      </c>
      <c r="C20" s="17" t="s">
        <v>100</v>
      </c>
      <c r="D20" s="17" t="s">
        <v>100</v>
      </c>
      <c r="E20" s="17">
        <v>0.0687</v>
      </c>
      <c r="F20" s="17">
        <v>0.0849</v>
      </c>
      <c r="G20" s="17">
        <v>0.0849</v>
      </c>
      <c r="H20" s="19">
        <v>0.1346</v>
      </c>
      <c r="I20" s="19">
        <v>0.4923</v>
      </c>
      <c r="J20" s="19">
        <v>0.923</v>
      </c>
      <c r="K20" s="19">
        <v>0.9825</v>
      </c>
      <c r="L20" s="19">
        <v>0.9352</v>
      </c>
      <c r="M20" s="19">
        <v>0.8912</v>
      </c>
      <c r="N20" s="19">
        <v>1.1022</v>
      </c>
      <c r="O20" s="19">
        <v>1.0171</v>
      </c>
      <c r="P20" s="19">
        <v>0.765</v>
      </c>
      <c r="Q20" s="19">
        <v>0.6251</v>
      </c>
      <c r="R20" s="19">
        <v>0.7358</v>
      </c>
    </row>
    <row r="21" spans="1:18" ht="48">
      <c r="A21" s="13" t="s">
        <v>99</v>
      </c>
      <c r="B21" s="17" t="s">
        <v>100</v>
      </c>
      <c r="C21" s="17" t="s">
        <v>100</v>
      </c>
      <c r="D21" s="17" t="s">
        <v>100</v>
      </c>
      <c r="E21" s="17">
        <v>0.10094034675286512</v>
      </c>
      <c r="F21" s="17">
        <v>0.12126839022996716</v>
      </c>
      <c r="G21" s="17">
        <v>0.11804783092324807</v>
      </c>
      <c r="H21" s="19">
        <v>0.18196566175476545</v>
      </c>
      <c r="I21" s="19">
        <v>0.6540454364288562</v>
      </c>
      <c r="J21" s="19">
        <v>1.2054329371816639</v>
      </c>
      <c r="K21" s="19">
        <v>1.2466692044156833</v>
      </c>
      <c r="L21" s="19">
        <v>1.1473438841859893</v>
      </c>
      <c r="M21" s="19">
        <v>1.0743821579264616</v>
      </c>
      <c r="N21" s="19">
        <v>1.3002241358971336</v>
      </c>
      <c r="O21" s="19">
        <v>1.1740736465427681</v>
      </c>
      <c r="P21" s="19">
        <v>0.8572389063200359</v>
      </c>
      <c r="Q21" s="19">
        <v>0.6748353665119292</v>
      </c>
      <c r="R21" s="19">
        <v>0.7743135833207929</v>
      </c>
    </row>
    <row r="22" spans="1:18" ht="24">
      <c r="A22" s="13" t="s">
        <v>12</v>
      </c>
      <c r="B22" s="24">
        <v>0</v>
      </c>
      <c r="C22" s="24">
        <v>0</v>
      </c>
      <c r="D22" s="24">
        <v>0</v>
      </c>
      <c r="E22" s="24">
        <v>0.0033182959814528593</v>
      </c>
      <c r="F22" s="24">
        <v>0.003952176949941793</v>
      </c>
      <c r="G22" s="24">
        <v>0.003870324758255793</v>
      </c>
      <c r="H22" s="24">
        <v>0.006227475705691809</v>
      </c>
      <c r="I22" s="24">
        <v>0.0213164725493592</v>
      </c>
      <c r="J22" s="24">
        <v>0.02153917061445474</v>
      </c>
      <c r="K22" s="24">
        <v>0.020791020377933424</v>
      </c>
      <c r="L22" s="24">
        <v>0.07383606290029256</v>
      </c>
      <c r="M22" s="24">
        <v>0.1151195588217635</v>
      </c>
      <c r="N22" s="24">
        <v>0.1048067315894635</v>
      </c>
      <c r="O22" s="24">
        <v>0.11436524118633432</v>
      </c>
      <c r="P22" s="24">
        <v>0.09353040553098167</v>
      </c>
      <c r="Q22" s="24">
        <v>0.08998086838658861</v>
      </c>
      <c r="R22" s="24">
        <v>0.0985285966823206</v>
      </c>
    </row>
    <row r="23" spans="1:18" ht="12.75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2.75">
      <c r="A24" s="3" t="s">
        <v>13</v>
      </c>
      <c r="B24" s="27">
        <v>1991</v>
      </c>
      <c r="C24" s="3">
        <v>1992</v>
      </c>
      <c r="D24" s="3">
        <v>1993</v>
      </c>
      <c r="E24" s="3">
        <v>1994</v>
      </c>
      <c r="F24" s="3">
        <v>1995</v>
      </c>
      <c r="G24" s="3">
        <v>1996</v>
      </c>
      <c r="H24" s="3">
        <v>1997</v>
      </c>
      <c r="I24" s="3">
        <v>1998</v>
      </c>
      <c r="J24" s="3">
        <v>1999</v>
      </c>
      <c r="K24" s="3">
        <v>2000</v>
      </c>
      <c r="L24" s="3">
        <v>2001</v>
      </c>
      <c r="M24" s="3">
        <v>2002</v>
      </c>
      <c r="N24" s="3">
        <v>2003</v>
      </c>
      <c r="O24" s="3">
        <v>2004</v>
      </c>
      <c r="P24" s="3">
        <v>2005</v>
      </c>
      <c r="Q24" s="3">
        <v>2006</v>
      </c>
      <c r="R24" s="25"/>
    </row>
    <row r="25" spans="1:18" ht="24">
      <c r="A25" s="13" t="s">
        <v>14</v>
      </c>
      <c r="B25" s="13">
        <v>1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25">
        <v>1</v>
      </c>
      <c r="P25" s="13">
        <v>1</v>
      </c>
      <c r="Q25" s="13">
        <v>1</v>
      </c>
      <c r="R25" s="25"/>
    </row>
    <row r="26" spans="1:18" ht="24">
      <c r="A26" s="13" t="s">
        <v>15</v>
      </c>
      <c r="B26" s="13">
        <v>17</v>
      </c>
      <c r="C26" s="13">
        <v>17</v>
      </c>
      <c r="D26" s="13">
        <v>18</v>
      </c>
      <c r="E26" s="13">
        <v>18</v>
      </c>
      <c r="F26" s="13">
        <v>18</v>
      </c>
      <c r="G26" s="13">
        <v>18</v>
      </c>
      <c r="H26" s="13">
        <v>18</v>
      </c>
      <c r="I26" s="13">
        <v>18</v>
      </c>
      <c r="J26" s="13">
        <v>18</v>
      </c>
      <c r="K26" s="13">
        <v>18</v>
      </c>
      <c r="L26" s="13">
        <v>18</v>
      </c>
      <c r="M26" s="13">
        <v>18</v>
      </c>
      <c r="N26" s="13">
        <v>18</v>
      </c>
      <c r="O26" s="13">
        <v>18</v>
      </c>
      <c r="P26" s="13">
        <v>18</v>
      </c>
      <c r="Q26" s="13">
        <v>18</v>
      </c>
      <c r="R26" s="25"/>
    </row>
    <row r="27" spans="1:18" ht="24">
      <c r="A27" s="13" t="s">
        <v>16</v>
      </c>
      <c r="B27" s="28">
        <v>3</v>
      </c>
      <c r="C27" s="28">
        <v>3</v>
      </c>
      <c r="D27" s="28">
        <v>3</v>
      </c>
      <c r="E27" s="28">
        <v>3</v>
      </c>
      <c r="F27" s="28">
        <v>3</v>
      </c>
      <c r="G27" s="28">
        <v>4</v>
      </c>
      <c r="H27" s="28">
        <v>4</v>
      </c>
      <c r="I27" s="28">
        <v>4</v>
      </c>
      <c r="J27" s="28">
        <v>4</v>
      </c>
      <c r="K27" s="28">
        <v>4</v>
      </c>
      <c r="L27" s="28">
        <v>4</v>
      </c>
      <c r="M27" s="28">
        <v>4</v>
      </c>
      <c r="N27" s="13">
        <v>4</v>
      </c>
      <c r="O27" s="13">
        <v>4</v>
      </c>
      <c r="P27" s="28">
        <v>4</v>
      </c>
      <c r="Q27" s="13">
        <v>4</v>
      </c>
      <c r="R27" s="25"/>
    </row>
    <row r="28" spans="1:18" ht="24">
      <c r="A28" s="13" t="s">
        <v>17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4</v>
      </c>
      <c r="H28" s="28">
        <v>4</v>
      </c>
      <c r="I28" s="28">
        <v>4</v>
      </c>
      <c r="J28" s="28">
        <v>4</v>
      </c>
      <c r="K28" s="28">
        <v>4</v>
      </c>
      <c r="L28" s="28">
        <v>4</v>
      </c>
      <c r="M28" s="28">
        <v>4</v>
      </c>
      <c r="N28" s="13">
        <v>4</v>
      </c>
      <c r="O28" s="13">
        <v>4</v>
      </c>
      <c r="P28" s="28">
        <v>4</v>
      </c>
      <c r="Q28" s="13">
        <v>4</v>
      </c>
      <c r="R28" s="25"/>
    </row>
    <row r="29" spans="1:18" ht="36">
      <c r="A29" s="13" t="s">
        <v>18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13">
        <v>0</v>
      </c>
      <c r="O29" s="13">
        <v>0</v>
      </c>
      <c r="P29" s="28">
        <v>0</v>
      </c>
      <c r="Q29" s="13">
        <v>0</v>
      </c>
      <c r="R29" s="25"/>
    </row>
    <row r="30" spans="1:18" ht="36">
      <c r="A30" s="13" t="s">
        <v>19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13">
        <v>0</v>
      </c>
      <c r="O30" s="13">
        <v>0</v>
      </c>
      <c r="P30" s="28">
        <v>0</v>
      </c>
      <c r="Q30" s="13">
        <v>0</v>
      </c>
      <c r="R30" s="25"/>
    </row>
    <row r="31" spans="1:18" ht="24">
      <c r="A31" s="13" t="s">
        <v>20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3</v>
      </c>
      <c r="H31" s="28">
        <v>3</v>
      </c>
      <c r="I31" s="28">
        <v>3</v>
      </c>
      <c r="J31" s="28">
        <v>3</v>
      </c>
      <c r="K31" s="28">
        <v>3</v>
      </c>
      <c r="L31" s="28">
        <v>3</v>
      </c>
      <c r="M31" s="28">
        <v>3</v>
      </c>
      <c r="N31" s="13">
        <v>3</v>
      </c>
      <c r="O31" s="13">
        <v>3</v>
      </c>
      <c r="P31" s="28">
        <v>3</v>
      </c>
      <c r="Q31" s="13">
        <v>3</v>
      </c>
      <c r="R31" s="25"/>
    </row>
    <row r="32" spans="1:18" ht="24">
      <c r="A32" s="13" t="s">
        <v>21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13">
        <v>0</v>
      </c>
      <c r="O32" s="13">
        <v>0</v>
      </c>
      <c r="P32" s="28">
        <v>0</v>
      </c>
      <c r="Q32" s="13">
        <v>0</v>
      </c>
      <c r="R32" s="25"/>
    </row>
    <row r="33" spans="1:18" ht="24">
      <c r="A33" s="13" t="s">
        <v>22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2</v>
      </c>
      <c r="H33" s="28">
        <v>2</v>
      </c>
      <c r="I33" s="28">
        <v>2</v>
      </c>
      <c r="J33" s="28">
        <v>2</v>
      </c>
      <c r="K33" s="28">
        <v>2</v>
      </c>
      <c r="L33" s="28">
        <v>2</v>
      </c>
      <c r="M33" s="28">
        <v>2</v>
      </c>
      <c r="N33" s="13">
        <v>2</v>
      </c>
      <c r="O33" s="13">
        <v>2</v>
      </c>
      <c r="P33" s="28">
        <v>2</v>
      </c>
      <c r="Q33" s="13">
        <v>2</v>
      </c>
      <c r="R33" s="25"/>
    </row>
    <row r="34" spans="1:18" ht="36">
      <c r="A34" s="13" t="s">
        <v>23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4</v>
      </c>
      <c r="H34" s="28">
        <v>4</v>
      </c>
      <c r="I34" s="28">
        <v>4</v>
      </c>
      <c r="J34" s="28">
        <v>4</v>
      </c>
      <c r="K34" s="28">
        <v>4</v>
      </c>
      <c r="L34" s="28">
        <v>4</v>
      </c>
      <c r="M34" s="28">
        <v>4</v>
      </c>
      <c r="N34" s="13">
        <v>4</v>
      </c>
      <c r="O34" s="13">
        <v>4</v>
      </c>
      <c r="P34" s="28">
        <v>4</v>
      </c>
      <c r="Q34" s="13">
        <v>4</v>
      </c>
      <c r="R34" s="25"/>
    </row>
    <row r="35" spans="1:18" ht="36">
      <c r="A35" s="13" t="s">
        <v>24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4</v>
      </c>
      <c r="H35" s="28">
        <v>4</v>
      </c>
      <c r="I35" s="28">
        <v>4</v>
      </c>
      <c r="J35" s="28">
        <v>4</v>
      </c>
      <c r="K35" s="28">
        <v>4</v>
      </c>
      <c r="L35" s="28">
        <v>4</v>
      </c>
      <c r="M35" s="28">
        <v>4</v>
      </c>
      <c r="N35" s="13">
        <v>4</v>
      </c>
      <c r="O35" s="13">
        <v>4</v>
      </c>
      <c r="P35" s="28">
        <v>4</v>
      </c>
      <c r="Q35" s="13">
        <v>4</v>
      </c>
      <c r="R35" s="25"/>
    </row>
    <row r="36" spans="1:18" ht="12.75">
      <c r="A36" s="13" t="s">
        <v>25</v>
      </c>
      <c r="B36" s="28">
        <v>3</v>
      </c>
      <c r="C36" s="28">
        <v>3</v>
      </c>
      <c r="D36" s="28">
        <v>3</v>
      </c>
      <c r="E36" s="28">
        <v>3</v>
      </c>
      <c r="F36" s="28">
        <v>3</v>
      </c>
      <c r="G36" s="28">
        <v>21</v>
      </c>
      <c r="H36" s="28">
        <v>21</v>
      </c>
      <c r="I36" s="28">
        <v>21</v>
      </c>
      <c r="J36" s="28">
        <v>21</v>
      </c>
      <c r="K36" s="28">
        <v>21</v>
      </c>
      <c r="L36" s="28">
        <v>21</v>
      </c>
      <c r="M36" s="28">
        <v>21</v>
      </c>
      <c r="N36" s="13">
        <v>21</v>
      </c>
      <c r="O36" s="13">
        <v>21</v>
      </c>
      <c r="P36" s="28">
        <f>SUM(P27:P35)</f>
        <v>21</v>
      </c>
      <c r="Q36" s="13">
        <f>SUM(Q27:Q35)</f>
        <v>21</v>
      </c>
      <c r="R36" s="25"/>
    </row>
    <row r="37" spans="1:18" ht="24">
      <c r="A37" s="13" t="s">
        <v>26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25">
        <v>0</v>
      </c>
      <c r="Q37" s="25">
        <v>0</v>
      </c>
      <c r="R37" s="25"/>
    </row>
    <row r="38" spans="1:18" ht="24">
      <c r="A38" s="13" t="s">
        <v>27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25">
        <v>0</v>
      </c>
      <c r="Q38" s="25">
        <v>0</v>
      </c>
      <c r="R38" s="25"/>
    </row>
    <row r="39" spans="1:18" ht="24">
      <c r="A39" s="13" t="s">
        <v>28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>
        <v>1</v>
      </c>
      <c r="O39" s="13">
        <v>1</v>
      </c>
      <c r="P39" s="25">
        <v>1</v>
      </c>
      <c r="Q39" s="25">
        <v>1</v>
      </c>
      <c r="R39" s="25"/>
    </row>
    <row r="40" spans="1:18" ht="24">
      <c r="A40" s="13" t="s">
        <v>29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25">
        <v>1</v>
      </c>
      <c r="Q40" s="25">
        <v>1</v>
      </c>
      <c r="R40" s="25"/>
    </row>
    <row r="41" spans="1:18" ht="12.75">
      <c r="A41" s="25"/>
      <c r="B41" s="26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2.75">
      <c r="A42" s="12" t="s">
        <v>30</v>
      </c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9" ht="24">
      <c r="A43" s="3" t="s">
        <v>31</v>
      </c>
      <c r="B43" s="27">
        <v>1991</v>
      </c>
      <c r="C43" s="3">
        <v>1992</v>
      </c>
      <c r="D43" s="3">
        <v>1993</v>
      </c>
      <c r="E43" s="3">
        <v>1994</v>
      </c>
      <c r="F43" s="3">
        <v>1995</v>
      </c>
      <c r="G43" s="3">
        <v>1996</v>
      </c>
      <c r="H43" s="3">
        <v>1997</v>
      </c>
      <c r="I43" s="3">
        <v>1998</v>
      </c>
      <c r="J43" s="3">
        <v>1999</v>
      </c>
      <c r="K43" s="3">
        <v>2000</v>
      </c>
      <c r="L43" s="3">
        <v>2001</v>
      </c>
      <c r="M43" s="3">
        <v>2002</v>
      </c>
      <c r="N43" s="3">
        <v>2003</v>
      </c>
      <c r="O43" s="3">
        <v>2004</v>
      </c>
      <c r="P43" s="3">
        <v>2005</v>
      </c>
      <c r="Q43" s="3">
        <v>2006</v>
      </c>
      <c r="R43" s="3">
        <v>2007</v>
      </c>
      <c r="S43" s="3">
        <v>2008</v>
      </c>
    </row>
    <row r="44" spans="1:19" ht="12.75">
      <c r="A44" s="13" t="s">
        <v>32</v>
      </c>
      <c r="B44" s="13">
        <v>0</v>
      </c>
      <c r="C44" s="13">
        <v>0</v>
      </c>
      <c r="D44" s="13">
        <v>0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3</v>
      </c>
      <c r="N44" s="13">
        <v>3</v>
      </c>
      <c r="O44" s="13">
        <v>3</v>
      </c>
      <c r="P44" s="13">
        <v>3</v>
      </c>
      <c r="Q44" s="13">
        <v>3</v>
      </c>
      <c r="R44" s="25">
        <v>3</v>
      </c>
      <c r="S44" s="25">
        <v>3</v>
      </c>
    </row>
    <row r="45" spans="1:19" ht="12.75">
      <c r="A45" s="13" t="s">
        <v>33</v>
      </c>
      <c r="B45" s="13">
        <v>0</v>
      </c>
      <c r="C45" s="13">
        <v>0</v>
      </c>
      <c r="D45" s="13">
        <v>0</v>
      </c>
      <c r="E45" s="13">
        <v>1</v>
      </c>
      <c r="F45" s="13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3</v>
      </c>
      <c r="N45" s="13">
        <v>3</v>
      </c>
      <c r="O45" s="13">
        <v>3</v>
      </c>
      <c r="P45" s="13">
        <v>3</v>
      </c>
      <c r="Q45" s="13">
        <v>3</v>
      </c>
      <c r="R45" s="25">
        <v>3</v>
      </c>
      <c r="S45" s="25">
        <v>3</v>
      </c>
    </row>
    <row r="46" spans="1:19" ht="12.75">
      <c r="A46" s="13" t="s">
        <v>34</v>
      </c>
      <c r="B46" s="13">
        <v>0</v>
      </c>
      <c r="C46" s="13">
        <v>0</v>
      </c>
      <c r="D46" s="13">
        <v>0</v>
      </c>
      <c r="E46" s="13">
        <v>3</v>
      </c>
      <c r="F46" s="13">
        <v>3</v>
      </c>
      <c r="G46" s="13">
        <v>3</v>
      </c>
      <c r="H46" s="13">
        <v>3</v>
      </c>
      <c r="I46" s="13">
        <v>3</v>
      </c>
      <c r="J46" s="13">
        <v>3</v>
      </c>
      <c r="K46" s="13">
        <v>3</v>
      </c>
      <c r="L46" s="13">
        <v>3</v>
      </c>
      <c r="M46" s="13">
        <v>4</v>
      </c>
      <c r="N46" s="13">
        <v>4</v>
      </c>
      <c r="O46" s="13">
        <v>4</v>
      </c>
      <c r="P46" s="13">
        <v>4</v>
      </c>
      <c r="Q46" s="13">
        <v>4</v>
      </c>
      <c r="R46" s="25">
        <v>4</v>
      </c>
      <c r="S46" s="25">
        <v>4</v>
      </c>
    </row>
    <row r="47" spans="1:19" ht="12.75">
      <c r="A47" s="13" t="s">
        <v>35</v>
      </c>
      <c r="B47" s="29">
        <v>0</v>
      </c>
      <c r="C47" s="29">
        <v>0</v>
      </c>
      <c r="D47" s="29">
        <v>0</v>
      </c>
      <c r="E47" s="29">
        <v>3</v>
      </c>
      <c r="F47" s="29">
        <v>3</v>
      </c>
      <c r="G47" s="29">
        <v>3</v>
      </c>
      <c r="H47" s="29">
        <v>3</v>
      </c>
      <c r="I47" s="29">
        <v>3</v>
      </c>
      <c r="J47" s="29">
        <v>3</v>
      </c>
      <c r="K47" s="29">
        <v>3</v>
      </c>
      <c r="L47" s="29">
        <v>3</v>
      </c>
      <c r="M47" s="29">
        <v>3</v>
      </c>
      <c r="N47" s="29">
        <v>3</v>
      </c>
      <c r="O47" s="29">
        <v>3</v>
      </c>
      <c r="P47" s="29">
        <v>3</v>
      </c>
      <c r="Q47" s="29">
        <v>3</v>
      </c>
      <c r="R47" s="25">
        <v>3</v>
      </c>
      <c r="S47" s="25">
        <v>3</v>
      </c>
    </row>
    <row r="48" spans="1:19" ht="12.75">
      <c r="A48" s="13" t="s">
        <v>36</v>
      </c>
      <c r="B48" s="29">
        <v>0</v>
      </c>
      <c r="C48" s="29">
        <v>0</v>
      </c>
      <c r="D48" s="29">
        <v>0</v>
      </c>
      <c r="E48" s="29">
        <v>1</v>
      </c>
      <c r="F48" s="29">
        <v>1</v>
      </c>
      <c r="G48" s="29">
        <v>1</v>
      </c>
      <c r="H48" s="29">
        <v>1</v>
      </c>
      <c r="I48" s="29">
        <v>1</v>
      </c>
      <c r="J48" s="29">
        <v>1</v>
      </c>
      <c r="K48" s="29">
        <v>1</v>
      </c>
      <c r="L48" s="29">
        <v>1</v>
      </c>
      <c r="M48" s="29">
        <v>3</v>
      </c>
      <c r="N48" s="29">
        <v>3</v>
      </c>
      <c r="O48" s="29">
        <v>3</v>
      </c>
      <c r="P48" s="29">
        <v>3</v>
      </c>
      <c r="Q48" s="29">
        <v>3</v>
      </c>
      <c r="R48" s="25">
        <v>3</v>
      </c>
      <c r="S48" s="25">
        <v>3</v>
      </c>
    </row>
    <row r="49" spans="1:19" ht="12.75">
      <c r="A49" s="13" t="s">
        <v>37</v>
      </c>
      <c r="B49" s="13">
        <v>0</v>
      </c>
      <c r="C49" s="13">
        <v>0</v>
      </c>
      <c r="D49" s="13">
        <v>0</v>
      </c>
      <c r="E49" s="13">
        <v>4</v>
      </c>
      <c r="F49" s="13">
        <v>4</v>
      </c>
      <c r="G49" s="13">
        <v>4</v>
      </c>
      <c r="H49" s="13">
        <v>4</v>
      </c>
      <c r="I49" s="13">
        <v>4</v>
      </c>
      <c r="J49" s="13">
        <v>4</v>
      </c>
      <c r="K49" s="13">
        <v>4</v>
      </c>
      <c r="L49" s="13">
        <v>4</v>
      </c>
      <c r="M49" s="13">
        <v>5</v>
      </c>
      <c r="N49" s="13">
        <v>5</v>
      </c>
      <c r="O49" s="13">
        <v>5</v>
      </c>
      <c r="P49" s="13">
        <v>5</v>
      </c>
      <c r="Q49" s="13">
        <v>5</v>
      </c>
      <c r="R49" s="25">
        <v>5</v>
      </c>
      <c r="S49" s="25">
        <v>5</v>
      </c>
    </row>
    <row r="50" spans="1:19" ht="12.75">
      <c r="A50" s="13" t="s">
        <v>38</v>
      </c>
      <c r="B50" s="13">
        <v>0</v>
      </c>
      <c r="C50" s="13">
        <v>0</v>
      </c>
      <c r="D50" s="13">
        <v>0</v>
      </c>
      <c r="E50" s="13">
        <v>4</v>
      </c>
      <c r="F50" s="13">
        <v>4</v>
      </c>
      <c r="G50" s="13">
        <v>4</v>
      </c>
      <c r="H50" s="13">
        <v>4</v>
      </c>
      <c r="I50" s="13">
        <v>4</v>
      </c>
      <c r="J50" s="13">
        <v>4</v>
      </c>
      <c r="K50" s="13">
        <v>4</v>
      </c>
      <c r="L50" s="13">
        <v>4</v>
      </c>
      <c r="M50" s="13">
        <v>5</v>
      </c>
      <c r="N50" s="13">
        <v>5</v>
      </c>
      <c r="O50" s="13">
        <v>5</v>
      </c>
      <c r="P50" s="13">
        <v>5</v>
      </c>
      <c r="Q50" s="13">
        <v>5</v>
      </c>
      <c r="R50" s="25">
        <v>5</v>
      </c>
      <c r="S50" s="25">
        <v>5</v>
      </c>
    </row>
    <row r="51" spans="1:19" ht="12.75">
      <c r="A51" s="13" t="s">
        <v>39</v>
      </c>
      <c r="B51" s="29">
        <v>0</v>
      </c>
      <c r="C51" s="29">
        <v>0</v>
      </c>
      <c r="D51" s="29">
        <v>0</v>
      </c>
      <c r="E51" s="29">
        <v>3</v>
      </c>
      <c r="F51" s="29">
        <v>3</v>
      </c>
      <c r="G51" s="29">
        <v>3</v>
      </c>
      <c r="H51" s="29">
        <v>3</v>
      </c>
      <c r="I51" s="29">
        <v>3</v>
      </c>
      <c r="J51" s="29">
        <v>3</v>
      </c>
      <c r="K51" s="29">
        <v>3</v>
      </c>
      <c r="L51" s="29">
        <v>3</v>
      </c>
      <c r="M51" s="29">
        <v>3</v>
      </c>
      <c r="N51" s="29">
        <v>3</v>
      </c>
      <c r="O51" s="29">
        <v>3</v>
      </c>
      <c r="P51" s="29">
        <v>3</v>
      </c>
      <c r="Q51" s="29">
        <v>3</v>
      </c>
      <c r="R51" s="25">
        <v>3</v>
      </c>
      <c r="S51" s="25">
        <v>3</v>
      </c>
    </row>
    <row r="52" spans="1:19" ht="12.75">
      <c r="A52" s="13" t="s">
        <v>40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3</v>
      </c>
      <c r="N52" s="29">
        <v>3</v>
      </c>
      <c r="O52" s="29">
        <v>3</v>
      </c>
      <c r="P52" s="29">
        <v>3</v>
      </c>
      <c r="Q52" s="29">
        <v>3</v>
      </c>
      <c r="R52" s="25">
        <v>3</v>
      </c>
      <c r="S52" s="25">
        <v>3</v>
      </c>
    </row>
    <row r="53" spans="1:19" ht="12.75">
      <c r="A53" s="13" t="s">
        <v>41</v>
      </c>
      <c r="B53" s="30">
        <v>0</v>
      </c>
      <c r="C53" s="30">
        <v>0</v>
      </c>
      <c r="D53" s="30">
        <v>0</v>
      </c>
      <c r="E53" s="30">
        <v>1</v>
      </c>
      <c r="F53" s="30">
        <v>1</v>
      </c>
      <c r="G53" s="30">
        <v>1</v>
      </c>
      <c r="H53" s="30">
        <v>1</v>
      </c>
      <c r="I53" s="30">
        <v>1</v>
      </c>
      <c r="J53" s="30">
        <v>1</v>
      </c>
      <c r="K53" s="30">
        <v>1</v>
      </c>
      <c r="L53" s="30">
        <v>1</v>
      </c>
      <c r="M53" s="30">
        <v>3</v>
      </c>
      <c r="N53" s="30">
        <v>3</v>
      </c>
      <c r="O53" s="30">
        <v>3</v>
      </c>
      <c r="P53" s="30">
        <v>3</v>
      </c>
      <c r="Q53" s="30">
        <v>3</v>
      </c>
      <c r="R53" s="25">
        <v>3</v>
      </c>
      <c r="S53" s="25">
        <v>3</v>
      </c>
    </row>
    <row r="54" spans="1:19" ht="12.75">
      <c r="A54" s="13" t="s">
        <v>42</v>
      </c>
      <c r="B54" s="30">
        <v>0</v>
      </c>
      <c r="C54" s="30">
        <v>0</v>
      </c>
      <c r="D54" s="30">
        <v>0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30">
        <v>3</v>
      </c>
      <c r="N54" s="30">
        <v>3</v>
      </c>
      <c r="O54" s="30">
        <v>3</v>
      </c>
      <c r="P54" s="30">
        <v>3</v>
      </c>
      <c r="Q54" s="30">
        <v>3</v>
      </c>
      <c r="R54" s="25">
        <v>3</v>
      </c>
      <c r="S54" s="25">
        <v>3</v>
      </c>
    </row>
    <row r="55" spans="1:19" ht="12.75">
      <c r="A55" s="13" t="s">
        <v>43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3</v>
      </c>
      <c r="N55" s="29">
        <v>3</v>
      </c>
      <c r="O55" s="29">
        <v>3</v>
      </c>
      <c r="P55" s="29">
        <v>3</v>
      </c>
      <c r="Q55" s="29">
        <v>3</v>
      </c>
      <c r="R55" s="25">
        <v>3</v>
      </c>
      <c r="S55" s="25">
        <v>3</v>
      </c>
    </row>
    <row r="56" spans="1:19" ht="12.75">
      <c r="A56" s="25"/>
      <c r="B56" s="2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24">
      <c r="A57" s="3" t="s">
        <v>44</v>
      </c>
      <c r="B57" s="27">
        <v>1991</v>
      </c>
      <c r="C57" s="3">
        <v>1992</v>
      </c>
      <c r="D57" s="3">
        <v>1993</v>
      </c>
      <c r="E57" s="3">
        <v>1994</v>
      </c>
      <c r="F57" s="3">
        <v>1995</v>
      </c>
      <c r="G57" s="3">
        <v>1996</v>
      </c>
      <c r="H57" s="3">
        <v>1997</v>
      </c>
      <c r="I57" s="3">
        <v>1998</v>
      </c>
      <c r="J57" s="3">
        <v>1999</v>
      </c>
      <c r="K57" s="3">
        <v>2000</v>
      </c>
      <c r="L57" s="3">
        <v>2001</v>
      </c>
      <c r="M57" s="3">
        <v>2002</v>
      </c>
      <c r="N57" s="3">
        <v>2003</v>
      </c>
      <c r="O57" s="3">
        <v>2004</v>
      </c>
      <c r="P57" s="3">
        <v>2005</v>
      </c>
      <c r="Q57" s="3">
        <v>2006</v>
      </c>
      <c r="R57" s="3">
        <v>2007</v>
      </c>
      <c r="S57" s="3">
        <v>2008</v>
      </c>
    </row>
    <row r="58" spans="1:19" ht="12.75">
      <c r="A58" s="13" t="s">
        <v>32</v>
      </c>
      <c r="B58" s="13">
        <v>0</v>
      </c>
      <c r="C58" s="13">
        <v>0</v>
      </c>
      <c r="D58" s="13">
        <v>0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25">
        <v>0</v>
      </c>
      <c r="S58" s="25">
        <v>0</v>
      </c>
    </row>
    <row r="59" spans="1:19" ht="12.75">
      <c r="A59" s="13" t="s">
        <v>33</v>
      </c>
      <c r="B59" s="13">
        <v>0</v>
      </c>
      <c r="C59" s="13">
        <v>0</v>
      </c>
      <c r="D59" s="13">
        <v>0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  <c r="L59" s="13">
        <v>1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25">
        <v>0</v>
      </c>
      <c r="S59" s="25">
        <v>0</v>
      </c>
    </row>
    <row r="60" spans="1:19" ht="12.75">
      <c r="A60" s="13" t="s">
        <v>34</v>
      </c>
      <c r="B60" s="13">
        <v>0</v>
      </c>
      <c r="C60" s="13">
        <v>0</v>
      </c>
      <c r="D60" s="13">
        <v>0</v>
      </c>
      <c r="E60" s="13">
        <v>1</v>
      </c>
      <c r="F60" s="13">
        <v>1</v>
      </c>
      <c r="G60" s="13">
        <v>1</v>
      </c>
      <c r="H60" s="13">
        <v>1</v>
      </c>
      <c r="I60" s="13">
        <v>1</v>
      </c>
      <c r="J60" s="13">
        <v>1</v>
      </c>
      <c r="K60" s="13">
        <v>1</v>
      </c>
      <c r="L60" s="13">
        <v>1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25">
        <v>0</v>
      </c>
      <c r="S60" s="25">
        <v>0</v>
      </c>
    </row>
    <row r="61" spans="1:19" ht="12.75">
      <c r="A61" s="13" t="s">
        <v>35</v>
      </c>
      <c r="B61" s="13">
        <v>0</v>
      </c>
      <c r="C61" s="13">
        <v>0</v>
      </c>
      <c r="D61" s="13">
        <v>0</v>
      </c>
      <c r="E61" s="13">
        <v>1</v>
      </c>
      <c r="F61" s="13">
        <v>1</v>
      </c>
      <c r="G61" s="13">
        <v>1</v>
      </c>
      <c r="H61" s="13">
        <v>1</v>
      </c>
      <c r="I61" s="13">
        <v>1</v>
      </c>
      <c r="J61" s="13">
        <v>1</v>
      </c>
      <c r="K61" s="13">
        <v>1</v>
      </c>
      <c r="L61" s="13">
        <v>1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25">
        <v>0</v>
      </c>
      <c r="S61" s="25">
        <v>0</v>
      </c>
    </row>
    <row r="62" spans="1:19" ht="12.75">
      <c r="A62" s="13" t="s">
        <v>36</v>
      </c>
      <c r="B62" s="13">
        <v>0</v>
      </c>
      <c r="C62" s="13">
        <v>0</v>
      </c>
      <c r="D62" s="13">
        <v>0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  <c r="J62" s="13">
        <v>1</v>
      </c>
      <c r="K62" s="13">
        <v>1</v>
      </c>
      <c r="L62" s="13">
        <v>1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25">
        <v>0</v>
      </c>
      <c r="S62" s="25">
        <v>0</v>
      </c>
    </row>
    <row r="63" spans="1:19" ht="12.75">
      <c r="A63" s="13" t="s">
        <v>37</v>
      </c>
      <c r="B63" s="13">
        <v>0</v>
      </c>
      <c r="C63" s="13">
        <v>0</v>
      </c>
      <c r="D63" s="13">
        <v>0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  <c r="J63" s="13">
        <v>1</v>
      </c>
      <c r="K63" s="13">
        <v>1</v>
      </c>
      <c r="L63" s="13">
        <v>1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25">
        <v>0</v>
      </c>
      <c r="S63" s="25">
        <v>0</v>
      </c>
    </row>
    <row r="64" spans="1:19" ht="12.75">
      <c r="A64" s="13" t="s">
        <v>38</v>
      </c>
      <c r="B64" s="13">
        <v>0</v>
      </c>
      <c r="C64" s="13">
        <v>0</v>
      </c>
      <c r="D64" s="13">
        <v>0</v>
      </c>
      <c r="E64" s="13">
        <v>1</v>
      </c>
      <c r="F64" s="13">
        <v>1</v>
      </c>
      <c r="G64" s="13">
        <v>1</v>
      </c>
      <c r="H64" s="13">
        <v>1</v>
      </c>
      <c r="I64" s="13">
        <v>1</v>
      </c>
      <c r="J64" s="13">
        <v>1</v>
      </c>
      <c r="K64" s="13">
        <v>1</v>
      </c>
      <c r="L64" s="13">
        <v>1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25">
        <v>0</v>
      </c>
      <c r="S64" s="25">
        <v>0</v>
      </c>
    </row>
    <row r="65" spans="1:19" ht="12.75">
      <c r="A65" s="13" t="s">
        <v>39</v>
      </c>
      <c r="B65" s="13">
        <v>0</v>
      </c>
      <c r="C65" s="13">
        <v>0</v>
      </c>
      <c r="D65" s="13">
        <v>0</v>
      </c>
      <c r="E65" s="13">
        <v>1</v>
      </c>
      <c r="F65" s="13">
        <v>1</v>
      </c>
      <c r="G65" s="13">
        <v>1</v>
      </c>
      <c r="H65" s="13">
        <v>1</v>
      </c>
      <c r="I65" s="13">
        <v>1</v>
      </c>
      <c r="J65" s="13">
        <v>1</v>
      </c>
      <c r="K65" s="13">
        <v>1</v>
      </c>
      <c r="L65" s="13">
        <v>1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25">
        <v>0</v>
      </c>
      <c r="S65" s="25">
        <v>0</v>
      </c>
    </row>
    <row r="66" spans="1:19" ht="12.75">
      <c r="A66" s="13" t="s">
        <v>40</v>
      </c>
      <c r="B66" s="13">
        <v>0</v>
      </c>
      <c r="C66" s="13">
        <v>0</v>
      </c>
      <c r="D66" s="13">
        <v>0</v>
      </c>
      <c r="E66" s="13">
        <v>1</v>
      </c>
      <c r="F66" s="13">
        <v>1</v>
      </c>
      <c r="G66" s="13">
        <v>1</v>
      </c>
      <c r="H66" s="13">
        <v>1</v>
      </c>
      <c r="I66" s="13">
        <v>1</v>
      </c>
      <c r="J66" s="13">
        <v>1</v>
      </c>
      <c r="K66" s="13">
        <v>1</v>
      </c>
      <c r="L66" s="13">
        <v>1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25">
        <v>0</v>
      </c>
      <c r="S66" s="25">
        <v>0</v>
      </c>
    </row>
    <row r="67" spans="1:19" ht="12.75">
      <c r="A67" s="13" t="s">
        <v>41</v>
      </c>
      <c r="B67" s="13">
        <v>0</v>
      </c>
      <c r="C67" s="13">
        <v>0</v>
      </c>
      <c r="D67" s="13">
        <v>0</v>
      </c>
      <c r="E67" s="13">
        <v>1</v>
      </c>
      <c r="F67" s="13">
        <v>1</v>
      </c>
      <c r="G67" s="13">
        <v>1</v>
      </c>
      <c r="H67" s="13">
        <v>1</v>
      </c>
      <c r="I67" s="13">
        <v>1</v>
      </c>
      <c r="J67" s="13">
        <v>1</v>
      </c>
      <c r="K67" s="13">
        <v>1</v>
      </c>
      <c r="L67" s="13">
        <v>1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25">
        <v>0</v>
      </c>
      <c r="S67" s="25">
        <v>0</v>
      </c>
    </row>
    <row r="68" spans="1:19" ht="12.75">
      <c r="A68" s="13" t="s">
        <v>42</v>
      </c>
      <c r="B68" s="13">
        <v>0</v>
      </c>
      <c r="C68" s="13">
        <v>0</v>
      </c>
      <c r="D68" s="13">
        <v>0</v>
      </c>
      <c r="E68" s="13">
        <v>1</v>
      </c>
      <c r="F68" s="13">
        <v>1</v>
      </c>
      <c r="G68" s="13">
        <v>1</v>
      </c>
      <c r="H68" s="13">
        <v>1</v>
      </c>
      <c r="I68" s="13">
        <v>1</v>
      </c>
      <c r="J68" s="13">
        <v>1</v>
      </c>
      <c r="K68" s="13">
        <v>1</v>
      </c>
      <c r="L68" s="13">
        <v>1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25">
        <v>0</v>
      </c>
      <c r="S68" s="25">
        <v>0</v>
      </c>
    </row>
    <row r="69" spans="1:19" ht="24">
      <c r="A69" s="13" t="s">
        <v>45</v>
      </c>
      <c r="B69" s="13">
        <v>0</v>
      </c>
      <c r="C69" s="13">
        <v>0</v>
      </c>
      <c r="D69" s="13">
        <v>0</v>
      </c>
      <c r="E69" s="13">
        <v>1</v>
      </c>
      <c r="F69" s="13">
        <v>1</v>
      </c>
      <c r="G69" s="13">
        <v>1</v>
      </c>
      <c r="H69" s="13">
        <v>1</v>
      </c>
      <c r="I69" s="13">
        <v>1</v>
      </c>
      <c r="J69" s="13">
        <v>1</v>
      </c>
      <c r="K69" s="13">
        <v>1</v>
      </c>
      <c r="L69" s="13">
        <v>1</v>
      </c>
      <c r="M69" s="13">
        <v>0</v>
      </c>
      <c r="N69" s="13">
        <v>0</v>
      </c>
      <c r="O69" s="13">
        <v>0</v>
      </c>
      <c r="P69" s="13">
        <v>0</v>
      </c>
      <c r="Q69" s="7">
        <v>0</v>
      </c>
      <c r="R69" s="25">
        <v>0</v>
      </c>
      <c r="S69" s="25">
        <v>0</v>
      </c>
    </row>
    <row r="70" spans="1:19" ht="12.75">
      <c r="A70" s="13" t="s">
        <v>46</v>
      </c>
      <c r="B70" s="31">
        <v>0</v>
      </c>
      <c r="C70" s="25">
        <v>0</v>
      </c>
      <c r="D70" s="25">
        <v>0</v>
      </c>
      <c r="E70" s="25">
        <v>1</v>
      </c>
      <c r="F70" s="25">
        <v>1</v>
      </c>
      <c r="G70" s="25">
        <v>1</v>
      </c>
      <c r="H70" s="25">
        <v>1</v>
      </c>
      <c r="I70" s="25">
        <v>1</v>
      </c>
      <c r="J70" s="25">
        <v>1</v>
      </c>
      <c r="K70" s="25">
        <v>1</v>
      </c>
      <c r="L70" s="25">
        <v>1</v>
      </c>
      <c r="M70" s="25">
        <v>0</v>
      </c>
      <c r="N70" s="25">
        <v>0</v>
      </c>
      <c r="O70" s="25">
        <v>0</v>
      </c>
      <c r="P70" s="13">
        <v>0</v>
      </c>
      <c r="Q70" s="25">
        <v>0</v>
      </c>
      <c r="R70" s="25">
        <v>0</v>
      </c>
      <c r="S70" s="25">
        <v>0</v>
      </c>
    </row>
    <row r="71" spans="1:18" ht="12.75">
      <c r="A71" s="25"/>
      <c r="B71" s="2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2.75">
      <c r="A72" s="12" t="s">
        <v>47</v>
      </c>
      <c r="B72" s="2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24">
      <c r="A73" s="3" t="s">
        <v>48</v>
      </c>
      <c r="B73" s="27">
        <v>1991</v>
      </c>
      <c r="C73" s="3">
        <v>1992</v>
      </c>
      <c r="D73" s="3">
        <v>1993</v>
      </c>
      <c r="E73" s="3">
        <v>1994</v>
      </c>
      <c r="F73" s="3">
        <v>1995</v>
      </c>
      <c r="G73" s="3">
        <v>1996</v>
      </c>
      <c r="H73" s="3">
        <v>1997</v>
      </c>
      <c r="I73" s="3">
        <v>1998</v>
      </c>
      <c r="J73" s="3">
        <v>1999</v>
      </c>
      <c r="K73" s="3">
        <v>2000</v>
      </c>
      <c r="L73" s="3">
        <v>2001</v>
      </c>
      <c r="M73" s="3">
        <v>2002</v>
      </c>
      <c r="N73" s="3">
        <v>2003</v>
      </c>
      <c r="O73" s="12">
        <v>2004</v>
      </c>
      <c r="P73" s="3">
        <v>2005</v>
      </c>
      <c r="Q73" s="3">
        <v>2006</v>
      </c>
      <c r="R73" s="3">
        <v>2007</v>
      </c>
    </row>
    <row r="74" spans="1:18" ht="24">
      <c r="A74" s="13" t="s">
        <v>49</v>
      </c>
      <c r="B74" s="32"/>
      <c r="C74" s="32"/>
      <c r="D74" s="32"/>
      <c r="E74" s="32"/>
      <c r="F74" s="32"/>
      <c r="G74" s="32"/>
      <c r="H74" s="13"/>
      <c r="I74" s="32"/>
      <c r="J74" s="13">
        <v>31.1</v>
      </c>
      <c r="K74" s="32"/>
      <c r="L74" s="13">
        <v>24.7</v>
      </c>
      <c r="M74" s="26"/>
      <c r="N74" s="26">
        <v>21.8</v>
      </c>
      <c r="O74" s="25"/>
      <c r="P74" s="26">
        <v>19.7</v>
      </c>
      <c r="Q74" s="25"/>
      <c r="R74" s="25">
        <v>20.7</v>
      </c>
    </row>
    <row r="75" spans="1:18" ht="24">
      <c r="A75" s="13" t="s">
        <v>50</v>
      </c>
      <c r="B75" s="32"/>
      <c r="C75" s="32"/>
      <c r="D75" s="32"/>
      <c r="E75" s="32"/>
      <c r="F75" s="32"/>
      <c r="G75" s="32"/>
      <c r="H75" s="13"/>
      <c r="I75" s="32"/>
      <c r="J75" s="13">
        <v>33.4</v>
      </c>
      <c r="K75" s="32"/>
      <c r="L75" s="13">
        <v>23.4</v>
      </c>
      <c r="M75" s="26"/>
      <c r="N75" s="26">
        <v>25.1</v>
      </c>
      <c r="O75" s="25"/>
      <c r="P75" s="26">
        <v>22.8</v>
      </c>
      <c r="Q75" s="25"/>
      <c r="R75" s="25">
        <v>19.1</v>
      </c>
    </row>
    <row r="76" spans="1:18" ht="24">
      <c r="A76" s="13" t="s">
        <v>51</v>
      </c>
      <c r="B76" s="32"/>
      <c r="C76" s="32"/>
      <c r="D76" s="26"/>
      <c r="E76" s="32"/>
      <c r="F76" s="32"/>
      <c r="G76" s="32"/>
      <c r="H76" s="13"/>
      <c r="I76" s="32"/>
      <c r="J76" s="13">
        <v>32.2</v>
      </c>
      <c r="K76" s="32"/>
      <c r="L76" s="13">
        <v>24.2</v>
      </c>
      <c r="M76" s="26"/>
      <c r="N76" s="26">
        <v>23.5</v>
      </c>
      <c r="O76" s="25"/>
      <c r="P76" s="26">
        <v>21.2</v>
      </c>
      <c r="Q76" s="25"/>
      <c r="R76" s="25">
        <v>20.2</v>
      </c>
    </row>
    <row r="77" spans="1:18" ht="12.75">
      <c r="A77" s="25"/>
      <c r="B77" s="2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9" ht="24" customHeight="1">
      <c r="A78" s="3" t="s">
        <v>52</v>
      </c>
      <c r="B78" s="27">
        <v>1991</v>
      </c>
      <c r="C78" s="3">
        <v>1992</v>
      </c>
      <c r="D78" s="3">
        <v>1993</v>
      </c>
      <c r="E78" s="3">
        <v>1994</v>
      </c>
      <c r="F78" s="3">
        <v>1995</v>
      </c>
      <c r="G78" s="3">
        <v>1996</v>
      </c>
      <c r="H78" s="3">
        <v>1997</v>
      </c>
      <c r="I78" s="3">
        <v>1998</v>
      </c>
      <c r="J78" s="3">
        <v>1999</v>
      </c>
      <c r="K78" s="3">
        <v>2000</v>
      </c>
      <c r="L78" s="3">
        <v>2001</v>
      </c>
      <c r="M78" s="12">
        <v>2002</v>
      </c>
      <c r="N78" s="12">
        <v>2003</v>
      </c>
      <c r="O78" s="12">
        <v>2004</v>
      </c>
      <c r="P78" s="12">
        <v>2005</v>
      </c>
      <c r="Q78" s="12">
        <v>2006</v>
      </c>
      <c r="R78" s="12">
        <v>2007</v>
      </c>
      <c r="S78" s="12">
        <v>2008</v>
      </c>
    </row>
    <row r="79" spans="1:19" ht="36">
      <c r="A79" s="13" t="s">
        <v>53</v>
      </c>
      <c r="B79" s="32"/>
      <c r="C79" s="13"/>
      <c r="D79" s="13"/>
      <c r="E79" s="13"/>
      <c r="F79" s="13"/>
      <c r="G79" s="13"/>
      <c r="H79" s="13"/>
      <c r="I79" s="13"/>
      <c r="J79" s="32"/>
      <c r="K79" s="13">
        <v>15.2</v>
      </c>
      <c r="L79" s="32"/>
      <c r="M79" s="25">
        <v>10.3</v>
      </c>
      <c r="N79" s="25"/>
      <c r="O79" s="25">
        <v>9.4</v>
      </c>
      <c r="P79" s="25"/>
      <c r="Q79" s="25"/>
      <c r="R79" s="25"/>
      <c r="S79" s="25">
        <v>7.1</v>
      </c>
    </row>
    <row r="80" spans="1:19" ht="36">
      <c r="A80" s="13" t="s">
        <v>54</v>
      </c>
      <c r="B80" s="32"/>
      <c r="C80" s="13"/>
      <c r="D80" s="13"/>
      <c r="E80" s="13"/>
      <c r="F80" s="13"/>
      <c r="G80" s="13"/>
      <c r="H80" s="13"/>
      <c r="I80" s="13"/>
      <c r="J80" s="32"/>
      <c r="K80" s="26">
        <v>27.1</v>
      </c>
      <c r="L80" s="32"/>
      <c r="M80" s="26">
        <v>26</v>
      </c>
      <c r="N80" s="25"/>
      <c r="O80" s="26">
        <v>22.4</v>
      </c>
      <c r="P80" s="25"/>
      <c r="Q80" s="25"/>
      <c r="R80" s="25"/>
      <c r="S80" s="25">
        <v>17.3</v>
      </c>
    </row>
    <row r="81" spans="1:19" ht="12.75">
      <c r="A81" s="25"/>
      <c r="B81" s="2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8" ht="24">
      <c r="A82" s="3" t="s">
        <v>55</v>
      </c>
      <c r="B82" s="27">
        <v>1991</v>
      </c>
      <c r="C82" s="3">
        <v>1992</v>
      </c>
      <c r="D82" s="3">
        <v>1993</v>
      </c>
      <c r="E82" s="3">
        <v>1994</v>
      </c>
      <c r="F82" s="3">
        <v>1995</v>
      </c>
      <c r="G82" s="3">
        <v>1996</v>
      </c>
      <c r="H82" s="3">
        <v>1997</v>
      </c>
      <c r="I82" s="3">
        <v>1998</v>
      </c>
      <c r="J82" s="3">
        <v>1999</v>
      </c>
      <c r="K82" s="3">
        <v>2000</v>
      </c>
      <c r="L82" s="3">
        <v>2001</v>
      </c>
      <c r="M82" s="3">
        <v>2002</v>
      </c>
      <c r="N82" s="3">
        <v>2003</v>
      </c>
      <c r="O82" s="3">
        <v>2004</v>
      </c>
      <c r="P82" s="3">
        <v>2005</v>
      </c>
      <c r="Q82" s="12">
        <v>2006</v>
      </c>
      <c r="R82" s="12">
        <v>2007</v>
      </c>
    </row>
    <row r="83" spans="1:18" ht="24">
      <c r="A83" s="13" t="s">
        <v>56</v>
      </c>
      <c r="B83" s="32">
        <v>30.4</v>
      </c>
      <c r="C83" s="32">
        <v>32.4</v>
      </c>
      <c r="D83" s="32">
        <v>28.3</v>
      </c>
      <c r="E83" s="32">
        <v>27.3</v>
      </c>
      <c r="F83" s="32">
        <v>27.5</v>
      </c>
      <c r="G83" s="32">
        <v>25</v>
      </c>
      <c r="H83" s="32">
        <v>29.3</v>
      </c>
      <c r="I83" s="32">
        <v>27.3</v>
      </c>
      <c r="J83" s="32">
        <v>27.6</v>
      </c>
      <c r="K83" s="32">
        <v>25.8</v>
      </c>
      <c r="L83" s="32">
        <v>28.2</v>
      </c>
      <c r="M83" s="32">
        <v>25.4</v>
      </c>
      <c r="N83" s="32">
        <v>26</v>
      </c>
      <c r="O83" s="32">
        <v>28.4</v>
      </c>
      <c r="P83" s="32">
        <v>22.5</v>
      </c>
      <c r="Q83" s="26">
        <v>23.3</v>
      </c>
      <c r="R83" s="26">
        <v>17.6</v>
      </c>
    </row>
    <row r="84" spans="1:18" ht="24">
      <c r="A84" s="13" t="s">
        <v>57</v>
      </c>
      <c r="B84" s="32">
        <v>22.9</v>
      </c>
      <c r="C84" s="32">
        <v>24.1</v>
      </c>
      <c r="D84" s="32">
        <v>24</v>
      </c>
      <c r="E84" s="32">
        <v>24.2</v>
      </c>
      <c r="F84" s="32">
        <v>23.6</v>
      </c>
      <c r="G84" s="32">
        <v>23.5</v>
      </c>
      <c r="H84" s="32">
        <v>24.2</v>
      </c>
      <c r="I84" s="32">
        <v>21.9</v>
      </c>
      <c r="J84" s="32">
        <v>23.5</v>
      </c>
      <c r="K84" s="32">
        <v>20.3</v>
      </c>
      <c r="L84" s="32">
        <v>22.3</v>
      </c>
      <c r="M84" s="32">
        <v>24.1</v>
      </c>
      <c r="N84" s="32">
        <v>18.2</v>
      </c>
      <c r="O84" s="32">
        <v>20.9</v>
      </c>
      <c r="P84" s="32">
        <v>19</v>
      </c>
      <c r="Q84" s="26">
        <v>20.2</v>
      </c>
      <c r="R84" s="26">
        <v>20.3</v>
      </c>
    </row>
    <row r="85" spans="1:18" ht="24">
      <c r="A85" s="13" t="s">
        <v>58</v>
      </c>
      <c r="B85" s="32">
        <v>26.4</v>
      </c>
      <c r="C85" s="32">
        <v>28</v>
      </c>
      <c r="D85" s="32">
        <v>26.1</v>
      </c>
      <c r="E85" s="32">
        <v>25.7</v>
      </c>
      <c r="F85" s="32">
        <v>25.5</v>
      </c>
      <c r="G85" s="32">
        <v>24.2</v>
      </c>
      <c r="H85" s="32">
        <v>26.6</v>
      </c>
      <c r="I85" s="32">
        <v>24.5</v>
      </c>
      <c r="J85" s="32">
        <v>25.4</v>
      </c>
      <c r="K85" s="32">
        <v>23</v>
      </c>
      <c r="L85" s="32">
        <v>25.1</v>
      </c>
      <c r="M85" s="32">
        <v>24.7</v>
      </c>
      <c r="N85" s="32">
        <v>21.9</v>
      </c>
      <c r="O85" s="32">
        <v>24.5</v>
      </c>
      <c r="P85" s="32">
        <v>20.7</v>
      </c>
      <c r="Q85" s="26">
        <v>21.7</v>
      </c>
      <c r="R85" s="26">
        <v>19</v>
      </c>
    </row>
    <row r="86" spans="1:18" ht="12.75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12.75">
      <c r="A87" s="12" t="s">
        <v>59</v>
      </c>
      <c r="B87" s="2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7" ht="12.75">
      <c r="A88" s="12" t="s">
        <v>60</v>
      </c>
      <c r="B88" s="27">
        <v>1991</v>
      </c>
      <c r="C88" s="3">
        <v>1992</v>
      </c>
      <c r="D88" s="3">
        <v>1993</v>
      </c>
      <c r="E88" s="3">
        <v>1994</v>
      </c>
      <c r="F88" s="3">
        <v>1995</v>
      </c>
      <c r="G88" s="3">
        <v>1996</v>
      </c>
      <c r="H88" s="3">
        <v>1997</v>
      </c>
      <c r="I88" s="3">
        <v>1998</v>
      </c>
      <c r="J88" s="3">
        <v>1999</v>
      </c>
      <c r="K88" s="3">
        <v>2000</v>
      </c>
      <c r="L88" s="3">
        <v>2001</v>
      </c>
      <c r="M88" s="3">
        <v>2002</v>
      </c>
      <c r="N88" s="12">
        <v>2003</v>
      </c>
      <c r="O88" s="12" t="s">
        <v>92</v>
      </c>
      <c r="P88" s="12" t="s">
        <v>93</v>
      </c>
      <c r="Q88" s="12" t="s">
        <v>101</v>
      </c>
    </row>
    <row r="89" spans="1:17" ht="36">
      <c r="A89" s="13" t="s">
        <v>61</v>
      </c>
      <c r="B89" s="3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42">
        <v>14.07</v>
      </c>
      <c r="N89" s="42"/>
      <c r="O89" s="26">
        <v>13.05</v>
      </c>
      <c r="P89" s="26">
        <v>12.19</v>
      </c>
      <c r="Q89" s="26">
        <v>10.75</v>
      </c>
    </row>
    <row r="90" spans="1:17" ht="36">
      <c r="A90" s="13" t="s">
        <v>62</v>
      </c>
      <c r="B90" s="32"/>
      <c r="C90" s="13"/>
      <c r="D90" s="13"/>
      <c r="E90" s="13"/>
      <c r="F90" s="13"/>
      <c r="G90" s="13"/>
      <c r="H90" s="13"/>
      <c r="I90" s="13"/>
      <c r="J90" s="13"/>
      <c r="K90" s="13"/>
      <c r="L90" s="32"/>
      <c r="M90" s="42">
        <v>42.69</v>
      </c>
      <c r="N90" s="42"/>
      <c r="O90" s="26">
        <v>41</v>
      </c>
      <c r="P90" s="26">
        <v>39.14</v>
      </c>
      <c r="Q90" s="26">
        <v>36.98</v>
      </c>
    </row>
    <row r="91" spans="1:17" ht="36">
      <c r="A91" s="13" t="s">
        <v>63</v>
      </c>
      <c r="B91" s="32"/>
      <c r="C91" s="13"/>
      <c r="D91" s="13"/>
      <c r="E91" s="13"/>
      <c r="F91" s="13"/>
      <c r="G91" s="13"/>
      <c r="H91" s="13"/>
      <c r="I91" s="13"/>
      <c r="J91" s="13"/>
      <c r="K91" s="13"/>
      <c r="L91" s="32"/>
      <c r="M91" s="42">
        <v>24.79</v>
      </c>
      <c r="N91" s="42"/>
      <c r="O91" s="26">
        <v>23.63</v>
      </c>
      <c r="P91" s="26">
        <v>25.01</v>
      </c>
      <c r="Q91" s="26">
        <v>24.09</v>
      </c>
    </row>
    <row r="92" spans="1:17" ht="24">
      <c r="A92" s="13" t="s">
        <v>64</v>
      </c>
      <c r="B92" s="3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42">
        <v>26.09</v>
      </c>
      <c r="N92" s="42"/>
      <c r="O92" s="26">
        <v>24.89</v>
      </c>
      <c r="P92" s="26">
        <v>25.65</v>
      </c>
      <c r="Q92" s="26">
        <v>24.47</v>
      </c>
    </row>
    <row r="93" spans="1:17" ht="36">
      <c r="A93" s="13" t="s">
        <v>65</v>
      </c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39">
        <v>16.3</v>
      </c>
      <c r="N93" s="39"/>
      <c r="O93" s="26">
        <v>15.34</v>
      </c>
      <c r="P93" s="26">
        <v>14.77</v>
      </c>
      <c r="Q93" s="26">
        <v>12.54</v>
      </c>
    </row>
    <row r="94" spans="1:17" ht="36">
      <c r="A94" s="13" t="s">
        <v>66</v>
      </c>
      <c r="B94" s="26"/>
      <c r="C94" s="25"/>
      <c r="D94" s="25"/>
      <c r="E94" s="25"/>
      <c r="F94" s="25"/>
      <c r="G94" s="25"/>
      <c r="H94" s="25"/>
      <c r="I94" s="25"/>
      <c r="J94" s="25"/>
      <c r="K94" s="25"/>
      <c r="L94" s="26"/>
      <c r="M94" s="39">
        <v>46.47</v>
      </c>
      <c r="N94" s="39"/>
      <c r="O94" s="26">
        <v>44.94</v>
      </c>
      <c r="P94" s="26">
        <v>44.69</v>
      </c>
      <c r="Q94" s="26">
        <v>42.14</v>
      </c>
    </row>
    <row r="95" spans="1:17" ht="36">
      <c r="A95" s="13" t="s">
        <v>67</v>
      </c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39">
        <v>28.32</v>
      </c>
      <c r="N95" s="39"/>
      <c r="O95" s="26">
        <v>27.4</v>
      </c>
      <c r="P95" s="26">
        <v>29.25</v>
      </c>
      <c r="Q95" s="26">
        <v>27.89</v>
      </c>
    </row>
    <row r="96" spans="1:17" ht="24">
      <c r="A96" s="13" t="s">
        <v>68</v>
      </c>
      <c r="B96" s="26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39">
        <v>29.52</v>
      </c>
      <c r="N96" s="39"/>
      <c r="O96" s="26">
        <v>28.54</v>
      </c>
      <c r="P96" s="26">
        <v>29.9</v>
      </c>
      <c r="Q96" s="26">
        <v>28.26</v>
      </c>
    </row>
    <row r="97" spans="1:17" ht="60">
      <c r="A97" s="7" t="s">
        <v>84</v>
      </c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6"/>
      <c r="M97" s="39">
        <v>63.2</v>
      </c>
      <c r="N97" s="39"/>
      <c r="O97" s="26">
        <v>67.68</v>
      </c>
      <c r="P97" s="26">
        <v>71.47</v>
      </c>
      <c r="Q97" s="26">
        <v>69.85</v>
      </c>
    </row>
    <row r="98" spans="1:17" ht="60">
      <c r="A98" s="7" t="s">
        <v>85</v>
      </c>
      <c r="B98" s="26"/>
      <c r="C98" s="25"/>
      <c r="D98" s="25"/>
      <c r="E98" s="25"/>
      <c r="F98" s="25"/>
      <c r="G98" s="25"/>
      <c r="H98" s="25"/>
      <c r="I98" s="25"/>
      <c r="J98" s="25"/>
      <c r="K98" s="25"/>
      <c r="L98" s="26"/>
      <c r="M98" s="39">
        <v>64.7</v>
      </c>
      <c r="N98" s="39"/>
      <c r="O98" s="26">
        <v>68.45</v>
      </c>
      <c r="P98" s="26">
        <v>73.3</v>
      </c>
      <c r="Q98" s="26">
        <v>71.75</v>
      </c>
    </row>
    <row r="99" spans="1:17" ht="48">
      <c r="A99" s="7" t="s">
        <v>86</v>
      </c>
      <c r="B99" s="26"/>
      <c r="C99" s="25"/>
      <c r="D99" s="25"/>
      <c r="E99" s="25"/>
      <c r="F99" s="25"/>
      <c r="G99" s="25"/>
      <c r="H99" s="25"/>
      <c r="I99" s="25"/>
      <c r="J99" s="25"/>
      <c r="K99" s="25"/>
      <c r="L99" s="26"/>
      <c r="M99" s="39">
        <v>73.7</v>
      </c>
      <c r="N99" s="39"/>
      <c r="O99" s="26">
        <v>76.46</v>
      </c>
      <c r="P99" s="26">
        <v>77.32</v>
      </c>
      <c r="Q99" s="26">
        <v>75.28</v>
      </c>
    </row>
    <row r="100" spans="1:17" ht="48">
      <c r="A100" s="7" t="s">
        <v>87</v>
      </c>
      <c r="B100" s="26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39">
        <v>71.47</v>
      </c>
      <c r="N100" s="39"/>
      <c r="O100" s="26">
        <v>74.52</v>
      </c>
      <c r="P100" s="26">
        <v>76.21</v>
      </c>
      <c r="Q100" s="26">
        <v>74.28</v>
      </c>
    </row>
    <row r="101" spans="1:17" ht="12.75">
      <c r="A101" s="7"/>
      <c r="B101" s="26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8" ht="48.75" thickBot="1">
      <c r="A102" s="3" t="s">
        <v>102</v>
      </c>
      <c r="B102" s="33">
        <v>1991</v>
      </c>
      <c r="C102" s="34">
        <v>1992</v>
      </c>
      <c r="D102" s="34">
        <v>1993</v>
      </c>
      <c r="E102" s="12">
        <v>1994</v>
      </c>
      <c r="F102" s="35">
        <v>1995</v>
      </c>
      <c r="G102" s="35">
        <v>1996</v>
      </c>
      <c r="H102" s="12">
        <v>1997</v>
      </c>
      <c r="I102" s="35">
        <v>1998</v>
      </c>
      <c r="J102" s="35">
        <v>1999</v>
      </c>
      <c r="K102" s="12">
        <v>2000</v>
      </c>
      <c r="L102" s="35">
        <v>2001</v>
      </c>
      <c r="M102" s="35">
        <v>2002</v>
      </c>
      <c r="N102" s="12">
        <v>2003</v>
      </c>
      <c r="O102" s="12">
        <v>2004</v>
      </c>
      <c r="P102" s="12">
        <v>2005</v>
      </c>
      <c r="Q102" s="35">
        <v>2006</v>
      </c>
      <c r="R102" s="35">
        <v>2007</v>
      </c>
    </row>
    <row r="103" spans="1:18" ht="36.75" thickTop="1">
      <c r="A103" s="13" t="s">
        <v>69</v>
      </c>
      <c r="B103" s="26"/>
      <c r="C103" s="41">
        <v>24.3</v>
      </c>
      <c r="D103" s="41"/>
      <c r="E103" s="26"/>
      <c r="F103" s="40">
        <v>26.3</v>
      </c>
      <c r="G103" s="40"/>
      <c r="H103" s="26"/>
      <c r="I103" s="40">
        <v>24.8</v>
      </c>
      <c r="J103" s="40"/>
      <c r="K103" s="26"/>
      <c r="L103" s="40">
        <v>20.6</v>
      </c>
      <c r="M103" s="40"/>
      <c r="N103" s="26">
        <v>19.1</v>
      </c>
      <c r="O103" s="26"/>
      <c r="P103" s="26"/>
      <c r="Q103" s="40">
        <v>17.9</v>
      </c>
      <c r="R103" s="40"/>
    </row>
    <row r="104" spans="1:18" ht="36">
      <c r="A104" s="13" t="s">
        <v>70</v>
      </c>
      <c r="B104" s="26"/>
      <c r="C104" s="39">
        <v>29.8</v>
      </c>
      <c r="D104" s="39"/>
      <c r="E104" s="26"/>
      <c r="F104" s="39">
        <v>31.4</v>
      </c>
      <c r="G104" s="39"/>
      <c r="H104" s="26"/>
      <c r="I104" s="39">
        <v>27.9</v>
      </c>
      <c r="J104" s="39"/>
      <c r="K104" s="26"/>
      <c r="L104" s="39">
        <v>27</v>
      </c>
      <c r="M104" s="39"/>
      <c r="N104" s="26">
        <v>21.6</v>
      </c>
      <c r="O104" s="26"/>
      <c r="P104" s="26"/>
      <c r="Q104" s="39">
        <v>18.8</v>
      </c>
      <c r="R104" s="39"/>
    </row>
    <row r="105" spans="1:18" ht="36">
      <c r="A105" s="13" t="s">
        <v>71</v>
      </c>
      <c r="B105" s="26"/>
      <c r="C105" s="39">
        <v>22.8</v>
      </c>
      <c r="D105" s="39"/>
      <c r="E105" s="26"/>
      <c r="F105" s="39">
        <v>24.8</v>
      </c>
      <c r="G105" s="39"/>
      <c r="H105" s="26"/>
      <c r="I105" s="39">
        <v>23.8</v>
      </c>
      <c r="J105" s="39"/>
      <c r="K105" s="26"/>
      <c r="L105" s="39">
        <v>18.9</v>
      </c>
      <c r="M105" s="39"/>
      <c r="N105" s="26">
        <v>18.4</v>
      </c>
      <c r="O105" s="26"/>
      <c r="P105" s="26"/>
      <c r="Q105" s="39">
        <v>17.7</v>
      </c>
      <c r="R105" s="39"/>
    </row>
    <row r="106" spans="1:18" ht="36">
      <c r="A106" s="13" t="s">
        <v>72</v>
      </c>
      <c r="B106" s="26"/>
      <c r="C106" s="39">
        <v>51.3</v>
      </c>
      <c r="D106" s="39"/>
      <c r="E106" s="26"/>
      <c r="F106" s="39">
        <v>47.9</v>
      </c>
      <c r="G106" s="39"/>
      <c r="H106" s="26"/>
      <c r="I106" s="39">
        <v>48.6</v>
      </c>
      <c r="J106" s="39"/>
      <c r="K106" s="26"/>
      <c r="L106" s="39">
        <v>52.3</v>
      </c>
      <c r="M106" s="39"/>
      <c r="N106" s="26">
        <v>50.2</v>
      </c>
      <c r="O106" s="26"/>
      <c r="P106" s="26"/>
      <c r="Q106" s="39">
        <v>55.6</v>
      </c>
      <c r="R106" s="39"/>
    </row>
    <row r="107" spans="1:18" ht="36">
      <c r="A107" s="13" t="s">
        <v>73</v>
      </c>
      <c r="B107" s="26"/>
      <c r="C107" s="39">
        <v>29.2</v>
      </c>
      <c r="D107" s="39"/>
      <c r="E107" s="26"/>
      <c r="F107" s="39">
        <v>22.8</v>
      </c>
      <c r="G107" s="39"/>
      <c r="H107" s="26"/>
      <c r="I107" s="39">
        <v>24.8</v>
      </c>
      <c r="J107" s="39"/>
      <c r="K107" s="26"/>
      <c r="L107" s="39">
        <v>24.2</v>
      </c>
      <c r="M107" s="39"/>
      <c r="N107" s="26">
        <v>26.2</v>
      </c>
      <c r="O107" s="26"/>
      <c r="P107" s="26"/>
      <c r="Q107" s="39">
        <v>35.8</v>
      </c>
      <c r="R107" s="39"/>
    </row>
    <row r="108" spans="1:18" ht="36">
      <c r="A108" s="13" t="s">
        <v>74</v>
      </c>
      <c r="B108" s="26"/>
      <c r="C108" s="39">
        <v>56</v>
      </c>
      <c r="D108" s="39"/>
      <c r="E108" s="26"/>
      <c r="F108" s="39">
        <v>53.3</v>
      </c>
      <c r="G108" s="39"/>
      <c r="H108" s="26"/>
      <c r="I108" s="39">
        <v>53.6</v>
      </c>
      <c r="J108" s="39"/>
      <c r="K108" s="26"/>
      <c r="L108" s="39">
        <v>58.2</v>
      </c>
      <c r="M108" s="39"/>
      <c r="N108" s="26">
        <v>55</v>
      </c>
      <c r="O108" s="26"/>
      <c r="P108" s="26"/>
      <c r="Q108" s="39">
        <v>59</v>
      </c>
      <c r="R108" s="39"/>
    </row>
    <row r="109" spans="1:18" ht="48">
      <c r="A109" s="13" t="s">
        <v>75</v>
      </c>
      <c r="B109" s="26"/>
      <c r="C109" s="39">
        <v>11.6</v>
      </c>
      <c r="D109" s="39"/>
      <c r="E109" s="26"/>
      <c r="F109" s="39">
        <v>14.3</v>
      </c>
      <c r="G109" s="39"/>
      <c r="H109" s="26"/>
      <c r="I109" s="39">
        <v>16.8</v>
      </c>
      <c r="J109" s="39"/>
      <c r="K109" s="26"/>
      <c r="L109" s="39">
        <v>24.9</v>
      </c>
      <c r="M109" s="39"/>
      <c r="N109" s="26">
        <v>31.7</v>
      </c>
      <c r="O109" s="26"/>
      <c r="P109" s="26"/>
      <c r="Q109" s="39">
        <v>35.9</v>
      </c>
      <c r="R109" s="39"/>
    </row>
    <row r="110" spans="1:18" ht="48">
      <c r="A110" s="13" t="s">
        <v>88</v>
      </c>
      <c r="B110" s="26"/>
      <c r="C110" s="39">
        <v>49.8</v>
      </c>
      <c r="D110" s="39"/>
      <c r="E110" s="26"/>
      <c r="F110" s="39">
        <v>62.9</v>
      </c>
      <c r="G110" s="39"/>
      <c r="H110" s="26"/>
      <c r="I110" s="39">
        <v>67.9</v>
      </c>
      <c r="J110" s="39"/>
      <c r="K110" s="26"/>
      <c r="L110" s="39">
        <v>75.7</v>
      </c>
      <c r="M110" s="39"/>
      <c r="N110" s="26">
        <v>80.9</v>
      </c>
      <c r="O110" s="26"/>
      <c r="P110" s="26"/>
      <c r="Q110" s="39">
        <v>89.1</v>
      </c>
      <c r="R110" s="39"/>
    </row>
    <row r="111" spans="1:18" ht="60">
      <c r="A111" s="13" t="s">
        <v>89</v>
      </c>
      <c r="B111" s="26"/>
      <c r="C111" s="39">
        <v>40.3</v>
      </c>
      <c r="D111" s="39"/>
      <c r="E111" s="26"/>
      <c r="F111" s="39">
        <v>55.8</v>
      </c>
      <c r="G111" s="39"/>
      <c r="H111" s="26"/>
      <c r="I111" s="39">
        <v>59.5</v>
      </c>
      <c r="J111" s="39"/>
      <c r="K111" s="26"/>
      <c r="L111" s="39">
        <v>61.4</v>
      </c>
      <c r="M111" s="39"/>
      <c r="N111" s="26">
        <v>84.2</v>
      </c>
      <c r="O111" s="26"/>
      <c r="P111" s="26"/>
      <c r="Q111" s="39">
        <v>84.5</v>
      </c>
      <c r="R111" s="39"/>
    </row>
    <row r="112" spans="1:18" ht="60">
      <c r="A112" s="13" t="s">
        <v>90</v>
      </c>
      <c r="B112" s="26"/>
      <c r="C112" s="39">
        <v>53.1</v>
      </c>
      <c r="D112" s="39"/>
      <c r="E112" s="26"/>
      <c r="F112" s="39">
        <v>69</v>
      </c>
      <c r="G112" s="39"/>
      <c r="H112" s="26"/>
      <c r="I112" s="39">
        <v>74.4</v>
      </c>
      <c r="J112" s="39"/>
      <c r="K112" s="26"/>
      <c r="L112" s="39">
        <v>74.6</v>
      </c>
      <c r="M112" s="39"/>
      <c r="N112" s="26">
        <v>89.5</v>
      </c>
      <c r="O112" s="26"/>
      <c r="P112" s="26"/>
      <c r="Q112" s="39">
        <v>86.6</v>
      </c>
      <c r="R112" s="39"/>
    </row>
    <row r="113" spans="1:18" ht="72">
      <c r="A113" s="13" t="s">
        <v>76</v>
      </c>
      <c r="B113" s="26"/>
      <c r="C113" s="39">
        <v>61.3</v>
      </c>
      <c r="D113" s="39"/>
      <c r="E113" s="26"/>
      <c r="F113" s="39">
        <v>56.2</v>
      </c>
      <c r="G113" s="39"/>
      <c r="H113" s="26"/>
      <c r="I113" s="39">
        <v>60.6</v>
      </c>
      <c r="J113" s="39"/>
      <c r="K113" s="26"/>
      <c r="L113" s="39">
        <v>62.1</v>
      </c>
      <c r="M113" s="39"/>
      <c r="N113" s="26"/>
      <c r="O113" s="26"/>
      <c r="P113" s="26"/>
      <c r="Q113" s="39">
        <v>67.9</v>
      </c>
      <c r="R113" s="39"/>
    </row>
    <row r="114" spans="1:18" ht="72">
      <c r="A114" s="13" t="s">
        <v>91</v>
      </c>
      <c r="B114" s="26"/>
      <c r="C114" s="39">
        <v>55</v>
      </c>
      <c r="D114" s="39"/>
      <c r="E114" s="26"/>
      <c r="F114" s="39">
        <v>56.7</v>
      </c>
      <c r="G114" s="39"/>
      <c r="H114" s="26"/>
      <c r="I114" s="39">
        <v>56.3</v>
      </c>
      <c r="J114" s="39"/>
      <c r="K114" s="26"/>
      <c r="L114" s="39">
        <v>56.4</v>
      </c>
      <c r="M114" s="39"/>
      <c r="N114" s="26"/>
      <c r="O114" s="26"/>
      <c r="P114" s="26"/>
      <c r="Q114" s="39">
        <v>60.6</v>
      </c>
      <c r="R114" s="39"/>
    </row>
    <row r="115" spans="1:18" ht="72">
      <c r="A115" s="13" t="s">
        <v>77</v>
      </c>
      <c r="B115" s="26"/>
      <c r="C115" s="39">
        <v>63.3</v>
      </c>
      <c r="D115" s="39"/>
      <c r="E115" s="26"/>
      <c r="F115" s="39">
        <v>56.1</v>
      </c>
      <c r="G115" s="39"/>
      <c r="H115" s="26"/>
      <c r="I115" s="39">
        <v>62.1</v>
      </c>
      <c r="J115" s="39"/>
      <c r="K115" s="26"/>
      <c r="L115" s="39">
        <v>63.7</v>
      </c>
      <c r="M115" s="39"/>
      <c r="N115" s="26"/>
      <c r="O115" s="26"/>
      <c r="P115" s="26"/>
      <c r="Q115" s="39">
        <v>70</v>
      </c>
      <c r="R115" s="39"/>
    </row>
    <row r="116" spans="1:18" ht="72">
      <c r="A116" s="13" t="s">
        <v>78</v>
      </c>
      <c r="B116" s="26"/>
      <c r="C116" s="39">
        <v>17.4</v>
      </c>
      <c r="D116" s="39"/>
      <c r="E116" s="26"/>
      <c r="F116" s="39">
        <v>22.9</v>
      </c>
      <c r="G116" s="39"/>
      <c r="H116" s="26"/>
      <c r="I116" s="39">
        <v>27.4</v>
      </c>
      <c r="J116" s="39"/>
      <c r="K116" s="26"/>
      <c r="L116" s="39">
        <v>30.6</v>
      </c>
      <c r="M116" s="39"/>
      <c r="N116" s="26"/>
      <c r="O116" s="26"/>
      <c r="P116" s="26"/>
      <c r="Q116" s="39">
        <v>32.5</v>
      </c>
      <c r="R116" s="39"/>
    </row>
    <row r="117" spans="1:18" ht="72">
      <c r="A117" s="13" t="s">
        <v>79</v>
      </c>
      <c r="B117" s="26"/>
      <c r="C117" s="39">
        <v>10.3</v>
      </c>
      <c r="D117" s="39"/>
      <c r="E117" s="26"/>
      <c r="F117" s="39">
        <v>34.8</v>
      </c>
      <c r="G117" s="39"/>
      <c r="H117" s="26"/>
      <c r="I117" s="39">
        <v>23.7</v>
      </c>
      <c r="J117" s="39"/>
      <c r="K117" s="26"/>
      <c r="L117" s="39">
        <v>26.4</v>
      </c>
      <c r="M117" s="39"/>
      <c r="N117" s="26"/>
      <c r="O117" s="26"/>
      <c r="P117" s="26"/>
      <c r="Q117" s="39">
        <v>40</v>
      </c>
      <c r="R117" s="39"/>
    </row>
    <row r="118" spans="1:18" ht="72">
      <c r="A118" s="13" t="s">
        <v>80</v>
      </c>
      <c r="B118" s="26"/>
      <c r="C118" s="39">
        <v>20</v>
      </c>
      <c r="D118" s="39"/>
      <c r="E118" s="26"/>
      <c r="F118" s="39">
        <v>18.3</v>
      </c>
      <c r="G118" s="39"/>
      <c r="H118" s="26"/>
      <c r="I118" s="39">
        <v>28.9</v>
      </c>
      <c r="J118" s="39"/>
      <c r="K118" s="26"/>
      <c r="L118" s="39">
        <v>31.9</v>
      </c>
      <c r="M118" s="39"/>
      <c r="N118" s="26"/>
      <c r="O118" s="26"/>
      <c r="P118" s="26"/>
      <c r="Q118" s="39">
        <v>30.1</v>
      </c>
      <c r="R118" s="39"/>
    </row>
  </sheetData>
  <sheetProtection/>
  <mergeCells count="92"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7" sqref="J17:J30"/>
    </sheetView>
  </sheetViews>
  <sheetFormatPr defaultColWidth="9.140625" defaultRowHeight="12.75"/>
  <sheetData>
    <row r="1" spans="1:8" ht="12.75">
      <c r="A1">
        <v>18</v>
      </c>
      <c r="B1" s="4">
        <v>19</v>
      </c>
      <c r="C1" s="5">
        <f>A1+B1</f>
        <v>37</v>
      </c>
      <c r="F1">
        <v>37</v>
      </c>
      <c r="G1">
        <v>0.6736250838363514</v>
      </c>
      <c r="H1">
        <f>F1/G1</f>
        <v>54.926695706285</v>
      </c>
    </row>
    <row r="2" spans="1:8" ht="12.75">
      <c r="A2">
        <v>20</v>
      </c>
      <c r="B2" s="4">
        <v>24</v>
      </c>
      <c r="C2" s="5">
        <f aca="true" t="shared" si="0" ref="C2:C14">A2+B2</f>
        <v>44</v>
      </c>
      <c r="F2">
        <v>44</v>
      </c>
      <c r="G2">
        <v>0.6952129443326627</v>
      </c>
      <c r="H2">
        <f aca="true" t="shared" si="1" ref="H2:H14">F2/G2</f>
        <v>63.289960807959</v>
      </c>
    </row>
    <row r="3" spans="1:8" ht="12.75">
      <c r="A3">
        <v>22</v>
      </c>
      <c r="B3" s="4">
        <v>24</v>
      </c>
      <c r="C3" s="5">
        <f t="shared" si="0"/>
        <v>46</v>
      </c>
      <c r="F3">
        <v>46</v>
      </c>
      <c r="G3">
        <v>0.7169265593561369</v>
      </c>
      <c r="H3">
        <f t="shared" si="1"/>
        <v>64.16277845991931</v>
      </c>
    </row>
    <row r="4" spans="1:8" ht="12.75">
      <c r="A4">
        <v>24</v>
      </c>
      <c r="B4" s="4">
        <v>24</v>
      </c>
      <c r="C4" s="5">
        <f t="shared" si="0"/>
        <v>48</v>
      </c>
      <c r="F4">
        <v>48</v>
      </c>
      <c r="G4">
        <v>0.7354963112005365</v>
      </c>
      <c r="H4">
        <f t="shared" si="1"/>
        <v>65.26205402940842</v>
      </c>
    </row>
    <row r="5" spans="1:8" ht="12.75">
      <c r="A5">
        <v>24</v>
      </c>
      <c r="B5" s="4">
        <v>24</v>
      </c>
      <c r="C5" s="5">
        <f t="shared" si="0"/>
        <v>48</v>
      </c>
      <c r="F5">
        <v>48</v>
      </c>
      <c r="G5">
        <v>0.7565811535881958</v>
      </c>
      <c r="H5">
        <f t="shared" si="1"/>
        <v>63.44329325724417</v>
      </c>
    </row>
    <row r="6" spans="1:8" ht="12.75">
      <c r="A6">
        <v>24</v>
      </c>
      <c r="B6" s="4">
        <v>24</v>
      </c>
      <c r="C6" s="5">
        <f t="shared" si="0"/>
        <v>48</v>
      </c>
      <c r="F6">
        <v>48</v>
      </c>
      <c r="G6">
        <v>0.7771629778672032</v>
      </c>
      <c r="H6">
        <f t="shared" si="1"/>
        <v>61.7631067961165</v>
      </c>
    </row>
    <row r="7" spans="1:8" ht="12.75">
      <c r="A7">
        <v>24</v>
      </c>
      <c r="B7" s="4">
        <v>24</v>
      </c>
      <c r="C7" s="5">
        <f t="shared" si="0"/>
        <v>48</v>
      </c>
      <c r="F7">
        <v>48</v>
      </c>
      <c r="G7">
        <v>0.7993376928236083</v>
      </c>
      <c r="H7">
        <f t="shared" si="1"/>
        <v>60.0497141958152</v>
      </c>
    </row>
    <row r="8" spans="1:8" ht="12.75">
      <c r="A8">
        <v>24</v>
      </c>
      <c r="B8" s="4">
        <v>24</v>
      </c>
      <c r="C8" s="5">
        <f t="shared" si="0"/>
        <v>48</v>
      </c>
      <c r="F8">
        <v>48</v>
      </c>
      <c r="G8">
        <v>0.8135898725687458</v>
      </c>
      <c r="H8">
        <f t="shared" si="1"/>
        <v>58.99778453294863</v>
      </c>
    </row>
    <row r="9" spans="1:8" ht="12.75">
      <c r="A9">
        <v>24</v>
      </c>
      <c r="B9" s="4">
        <v>24</v>
      </c>
      <c r="C9" s="5">
        <f t="shared" si="0"/>
        <v>48</v>
      </c>
      <c r="F9">
        <v>48</v>
      </c>
      <c r="G9">
        <v>0.8276743796109992</v>
      </c>
      <c r="H9">
        <f t="shared" si="1"/>
        <v>57.993821220562175</v>
      </c>
    </row>
    <row r="10" spans="1:8" ht="12.75">
      <c r="A10">
        <v>29</v>
      </c>
      <c r="B10" s="4">
        <v>24</v>
      </c>
      <c r="C10" s="5">
        <f t="shared" si="0"/>
        <v>53</v>
      </c>
      <c r="F10">
        <v>53</v>
      </c>
      <c r="G10">
        <v>0.8515677397719651</v>
      </c>
      <c r="H10">
        <f t="shared" si="1"/>
        <v>62.23814915087374</v>
      </c>
    </row>
    <row r="11" spans="1:8" ht="12.75">
      <c r="A11">
        <v>34</v>
      </c>
      <c r="B11" s="4">
        <v>24</v>
      </c>
      <c r="C11" s="5">
        <f t="shared" si="0"/>
        <v>58</v>
      </c>
      <c r="F11">
        <v>58</v>
      </c>
      <c r="G11">
        <v>0.880742790073776</v>
      </c>
      <c r="H11">
        <f t="shared" si="1"/>
        <v>65.85350530674408</v>
      </c>
    </row>
    <row r="12" spans="1:8" ht="12.75">
      <c r="A12">
        <v>34</v>
      </c>
      <c r="B12" s="4">
        <v>24</v>
      </c>
      <c r="C12" s="5">
        <f t="shared" si="0"/>
        <v>58</v>
      </c>
      <c r="F12">
        <v>58</v>
      </c>
      <c r="G12">
        <v>0.8963363514419853</v>
      </c>
      <c r="H12">
        <f t="shared" si="1"/>
        <v>64.70785203198803</v>
      </c>
    </row>
    <row r="13" spans="1:8" ht="12.75">
      <c r="A13">
        <v>37.5</v>
      </c>
      <c r="B13" s="4">
        <v>24</v>
      </c>
      <c r="C13" s="5">
        <f t="shared" si="0"/>
        <v>61.5</v>
      </c>
      <c r="F13">
        <v>61.5</v>
      </c>
      <c r="G13">
        <v>0.9160378940308518</v>
      </c>
      <c r="H13">
        <f t="shared" si="1"/>
        <v>67.13696060037523</v>
      </c>
    </row>
    <row r="14" spans="1:8" ht="12.75">
      <c r="A14">
        <v>39</v>
      </c>
      <c r="B14" s="4">
        <v>52</v>
      </c>
      <c r="C14" s="5">
        <f t="shared" si="0"/>
        <v>91</v>
      </c>
      <c r="F14">
        <v>91</v>
      </c>
      <c r="G14">
        <v>0.9360747820254862</v>
      </c>
      <c r="H14">
        <f t="shared" si="1"/>
        <v>97.2144552415924</v>
      </c>
    </row>
    <row r="17" spans="1:10" ht="12.75">
      <c r="A17" s="6">
        <v>149.36666666666665</v>
      </c>
      <c r="B17">
        <v>0.6736250838363514</v>
      </c>
      <c r="C17">
        <f>A17/B17</f>
        <v>221.73560672059736</v>
      </c>
      <c r="E17" s="1">
        <v>189.17</v>
      </c>
      <c r="F17">
        <v>0.6736250838363514</v>
      </c>
      <c r="G17">
        <f>E17/F17</f>
        <v>280.82386558805223</v>
      </c>
      <c r="I17">
        <v>0.2477125641597858</v>
      </c>
      <c r="J17">
        <f>I17*100</f>
        <v>24.77125641597858</v>
      </c>
    </row>
    <row r="18" spans="1:10" ht="12.75">
      <c r="A18" s="6">
        <v>179.1</v>
      </c>
      <c r="B18">
        <v>0.6952129443326627</v>
      </c>
      <c r="C18">
        <f aca="true" t="shared" si="2" ref="C18:C30">A18/B18</f>
        <v>257.6189086523967</v>
      </c>
      <c r="E18" s="2">
        <v>202.5</v>
      </c>
      <c r="F18">
        <v>0.6952129443326627</v>
      </c>
      <c r="G18">
        <f aca="true" t="shared" si="3" ref="G18:G27">E18/F18</f>
        <v>291.27766053662947</v>
      </c>
      <c r="I18">
        <v>0.24567280848687884</v>
      </c>
      <c r="J18">
        <f aca="true" t="shared" si="4" ref="J18:J30">I18*100</f>
        <v>24.567280848687883</v>
      </c>
    </row>
    <row r="19" spans="1:10" ht="12.75">
      <c r="A19" s="6">
        <v>176.76666666666665</v>
      </c>
      <c r="B19">
        <v>0.7169265593561369</v>
      </c>
      <c r="C19">
        <f t="shared" si="2"/>
        <v>246.56174940068988</v>
      </c>
      <c r="E19" s="2">
        <v>180.8</v>
      </c>
      <c r="F19">
        <v>0.7169265593561369</v>
      </c>
      <c r="G19">
        <f t="shared" si="3"/>
        <v>252.18761620768285</v>
      </c>
      <c r="I19">
        <v>0.26023005845747693</v>
      </c>
      <c r="J19">
        <f t="shared" si="4"/>
        <v>26.023005845747694</v>
      </c>
    </row>
    <row r="20" spans="1:10" ht="12.75">
      <c r="A20" s="6">
        <v>155.23333333333332</v>
      </c>
      <c r="B20">
        <v>0.7354963112005365</v>
      </c>
      <c r="C20">
        <f t="shared" si="2"/>
        <v>211.05929556594094</v>
      </c>
      <c r="E20" s="2">
        <v>169.7</v>
      </c>
      <c r="F20">
        <v>0.7354963112005365</v>
      </c>
      <c r="G20">
        <f t="shared" si="3"/>
        <v>230.72855351647098</v>
      </c>
      <c r="I20">
        <v>0.30921193901653427</v>
      </c>
      <c r="J20">
        <f t="shared" si="4"/>
        <v>30.921193901653428</v>
      </c>
    </row>
    <row r="21" spans="1:10" ht="12.75">
      <c r="A21" s="6">
        <v>163.5</v>
      </c>
      <c r="B21">
        <v>0.7565811535881958</v>
      </c>
      <c r="C21">
        <f t="shared" si="2"/>
        <v>216.10371765748798</v>
      </c>
      <c r="E21" s="2">
        <v>176.43</v>
      </c>
      <c r="F21">
        <v>0.7565811535881958</v>
      </c>
      <c r="G21">
        <f t="shared" si="3"/>
        <v>233.19375477865813</v>
      </c>
      <c r="I21">
        <v>0.29357798165137616</v>
      </c>
      <c r="J21">
        <f t="shared" si="4"/>
        <v>29.357798165137616</v>
      </c>
    </row>
    <row r="22" spans="1:10" ht="12.75">
      <c r="A22" s="6">
        <v>170.0333333333333</v>
      </c>
      <c r="B22">
        <v>0.7771629778672032</v>
      </c>
      <c r="C22">
        <f t="shared" si="2"/>
        <v>218.78722761596543</v>
      </c>
      <c r="E22" s="2">
        <v>179.03</v>
      </c>
      <c r="F22">
        <v>0.7771629778672032</v>
      </c>
      <c r="G22">
        <f t="shared" si="3"/>
        <v>230.3635210355987</v>
      </c>
      <c r="I22">
        <v>0.2822975887080965</v>
      </c>
      <c r="J22">
        <f t="shared" si="4"/>
        <v>28.22975887080965</v>
      </c>
    </row>
    <row r="23" spans="1:10" ht="12.75">
      <c r="A23" s="6">
        <v>174.33333333333331</v>
      </c>
      <c r="B23">
        <v>0.7993376928236083</v>
      </c>
      <c r="C23">
        <f t="shared" si="2"/>
        <v>218.09722586396768</v>
      </c>
      <c r="E23" s="2">
        <v>185.33</v>
      </c>
      <c r="F23">
        <v>0.7993376928236083</v>
      </c>
      <c r="G23">
        <f t="shared" si="3"/>
        <v>231.85444858146732</v>
      </c>
      <c r="I23">
        <v>0.2753346080305928</v>
      </c>
      <c r="J23">
        <f t="shared" si="4"/>
        <v>27.533460803059278</v>
      </c>
    </row>
    <row r="24" spans="1:10" ht="12.75">
      <c r="A24" s="6">
        <v>185.56666666666666</v>
      </c>
      <c r="B24">
        <v>0.8135898725687458</v>
      </c>
      <c r="C24">
        <f t="shared" si="2"/>
        <v>228.08379617703127</v>
      </c>
      <c r="E24" s="2">
        <v>200.53</v>
      </c>
      <c r="F24">
        <v>0.8135898725687458</v>
      </c>
      <c r="G24">
        <f t="shared" si="3"/>
        <v>246.47553609150393</v>
      </c>
      <c r="I24">
        <v>0.2586671456798994</v>
      </c>
      <c r="J24">
        <f t="shared" si="4"/>
        <v>25.86671456798994</v>
      </c>
    </row>
    <row r="25" spans="1:10" ht="12.75">
      <c r="A25" s="6">
        <v>224.26666666666665</v>
      </c>
      <c r="B25">
        <v>0.8276743796109992</v>
      </c>
      <c r="C25">
        <f t="shared" si="2"/>
        <v>270.96002025829324</v>
      </c>
      <c r="E25" s="2">
        <v>258.53</v>
      </c>
      <c r="F25">
        <v>0.8276743796109992</v>
      </c>
      <c r="G25">
        <f t="shared" si="3"/>
        <v>312.35713750316535</v>
      </c>
      <c r="I25">
        <v>0.21403091557669443</v>
      </c>
      <c r="J25">
        <f t="shared" si="4"/>
        <v>21.403091557669445</v>
      </c>
    </row>
    <row r="26" spans="1:10" ht="12.75">
      <c r="A26" s="6">
        <v>282.0333333333333</v>
      </c>
      <c r="B26">
        <v>0.8515677397719651</v>
      </c>
      <c r="C26">
        <f t="shared" si="2"/>
        <v>331.19306916071866</v>
      </c>
      <c r="E26" s="2">
        <v>298.23</v>
      </c>
      <c r="F26">
        <v>0.8515677397719651</v>
      </c>
      <c r="G26">
        <f t="shared" si="3"/>
        <v>350.2128909672656</v>
      </c>
      <c r="I26">
        <v>0.1879210495213332</v>
      </c>
      <c r="J26">
        <f t="shared" si="4"/>
        <v>18.79210495213332</v>
      </c>
    </row>
    <row r="27" spans="1:10" ht="12.75">
      <c r="A27" s="6">
        <v>298.16666666666663</v>
      </c>
      <c r="B27">
        <v>0.880742790073776</v>
      </c>
      <c r="C27">
        <f t="shared" si="2"/>
        <v>338.540002855647</v>
      </c>
      <c r="E27" s="2">
        <v>318.17</v>
      </c>
      <c r="F27">
        <v>0.880742790073776</v>
      </c>
      <c r="G27">
        <f t="shared" si="3"/>
        <v>361.25189281804774</v>
      </c>
      <c r="I27">
        <v>0.19452207937395194</v>
      </c>
      <c r="J27">
        <f t="shared" si="4"/>
        <v>19.452207937395194</v>
      </c>
    </row>
    <row r="28" spans="1:10" ht="12.75">
      <c r="A28" s="6">
        <v>319.06666666666666</v>
      </c>
      <c r="B28">
        <v>0.8963363514419853</v>
      </c>
      <c r="C28">
        <f t="shared" si="2"/>
        <v>355.9675630173502</v>
      </c>
      <c r="I28">
        <v>0.18178019222732972</v>
      </c>
      <c r="J28">
        <f t="shared" si="4"/>
        <v>18.17801922273297</v>
      </c>
    </row>
    <row r="29" spans="1:10" ht="12.75">
      <c r="A29" s="6">
        <v>324.56666666666666</v>
      </c>
      <c r="B29">
        <v>0.9160378940308518</v>
      </c>
      <c r="C29">
        <f t="shared" si="2"/>
        <v>354.31576442593695</v>
      </c>
      <c r="I29">
        <v>0.1894834137824792</v>
      </c>
      <c r="J29">
        <f t="shared" si="4"/>
        <v>18.94834137824792</v>
      </c>
    </row>
    <row r="30" spans="1:10" ht="12.75">
      <c r="A30" s="6">
        <v>347.16666666666663</v>
      </c>
      <c r="B30">
        <v>0.9360747820254862</v>
      </c>
      <c r="C30">
        <f t="shared" si="2"/>
        <v>370.87492723120323</v>
      </c>
      <c r="I30">
        <v>0.2638</v>
      </c>
      <c r="J30">
        <f t="shared" si="4"/>
        <v>26.38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2006-01-24T13:41:41Z</dcterms:created>
  <dcterms:modified xsi:type="dcterms:W3CDTF">2009-06-04T14:33:46Z</dcterms:modified>
  <cp:category/>
  <cp:version/>
  <cp:contentType/>
  <cp:contentStatus/>
</cp:coreProperties>
</file>